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rketing Blueprint Template" sheetId="1" r:id="rId4"/>
    <sheet state="visible" name="Business Troubleshooter" sheetId="2" r:id="rId5"/>
    <sheet state="visible" name="Product &amp; Market" sheetId="3" r:id="rId6"/>
    <sheet state="visible" name="Numbers Game" sheetId="4" r:id="rId7"/>
    <sheet state="visible" name="Formula Attack" sheetId="5" r:id="rId8"/>
    <sheet state="visible" name="Marketing Technique" sheetId="6" r:id="rId9"/>
    <sheet state="visible" name="Formula Panda" sheetId="7" r:id="rId10"/>
    <sheet state="visible" name="Teknik Superstar" sheetId="8" r:id="rId11"/>
    <sheet state="visible" name="Marketing Report" sheetId="9" r:id="rId12"/>
  </sheets>
  <definedNames/>
  <calcPr/>
  <extLst>
    <ext uri="GoogleSheetsCustomDataVersion1">
      <go:sheetsCustomData xmlns:go="http://customooxmlschemas.google.com/" r:id="rId13" roundtripDataSignature="AMtx7mhVqXJeRYwYHoQjuEH/yu5GOOycSw=="/>
    </ext>
  </extLst>
</workbook>
</file>

<file path=xl/sharedStrings.xml><?xml version="1.0" encoding="utf-8"?>
<sst xmlns="http://schemas.openxmlformats.org/spreadsheetml/2006/main" count="309" uniqueCount="205">
  <si>
    <t>Welcome to</t>
  </si>
  <si>
    <t>Marketing Blueprint Template 2.0</t>
  </si>
  <si>
    <t>By: Tuan Malik Hairuddin</t>
  </si>
  <si>
    <t>Target</t>
  </si>
  <si>
    <t>Actual</t>
  </si>
  <si>
    <t>Issue</t>
  </si>
  <si>
    <t>Cause</t>
  </si>
  <si>
    <t>Root Cause</t>
  </si>
  <si>
    <t>Action Plan</t>
  </si>
  <si>
    <t>Blocking Factor</t>
  </si>
  <si>
    <t xml:space="preserve"> </t>
  </si>
  <si>
    <t>Internal</t>
  </si>
  <si>
    <t>External</t>
  </si>
  <si>
    <t>Team</t>
  </si>
  <si>
    <t>Politic</t>
  </si>
  <si>
    <t>Financial</t>
  </si>
  <si>
    <t>Economic</t>
  </si>
  <si>
    <t>Capacity</t>
  </si>
  <si>
    <t>Social</t>
  </si>
  <si>
    <t>Gameplan</t>
  </si>
  <si>
    <t>Technology</t>
  </si>
  <si>
    <t>Leadership</t>
  </si>
  <si>
    <t xml:space="preserve">Environment </t>
  </si>
  <si>
    <t>Legal</t>
  </si>
  <si>
    <t>Market Size</t>
  </si>
  <si>
    <t>Competitor Analysis</t>
  </si>
  <si>
    <t>The Persona</t>
  </si>
  <si>
    <t>Your Winning Point</t>
  </si>
  <si>
    <t>Problem:</t>
  </si>
  <si>
    <t>Demographic</t>
  </si>
  <si>
    <t>Age:</t>
  </si>
  <si>
    <t>Gender:</t>
  </si>
  <si>
    <t>Income:</t>
  </si>
  <si>
    <t>Occupation:</t>
  </si>
  <si>
    <t>doctors and nurse</t>
  </si>
  <si>
    <t>Solution:</t>
  </si>
  <si>
    <t>Marital Status:</t>
  </si>
  <si>
    <t>Race:</t>
  </si>
  <si>
    <t>Religion:</t>
  </si>
  <si>
    <t>Family Size:</t>
  </si>
  <si>
    <t>Strength</t>
  </si>
  <si>
    <t>Weakness</t>
  </si>
  <si>
    <t>Needs:</t>
  </si>
  <si>
    <t>Geographic</t>
  </si>
  <si>
    <t>Country:</t>
  </si>
  <si>
    <t>City:</t>
  </si>
  <si>
    <t>Population:</t>
  </si>
  <si>
    <t>Desire:</t>
  </si>
  <si>
    <t>Competitor 1</t>
  </si>
  <si>
    <t>Behavioral</t>
  </si>
  <si>
    <t>Compertitor 2</t>
  </si>
  <si>
    <t>Purchasing Habits:</t>
  </si>
  <si>
    <t>Values:</t>
  </si>
  <si>
    <t>Brand Interaction:</t>
  </si>
  <si>
    <t>Spending Habits:</t>
  </si>
  <si>
    <t>Social Media:</t>
  </si>
  <si>
    <t>Competitor 3</t>
  </si>
  <si>
    <t>Goals:</t>
  </si>
  <si>
    <t>Competitor 4</t>
  </si>
  <si>
    <t>*Data 2020</t>
  </si>
  <si>
    <t>Jumlah Penduduk Malaysia</t>
  </si>
  <si>
    <t>Lelaki</t>
  </si>
  <si>
    <t>Wanita</t>
  </si>
  <si>
    <t>Warganegara Malaysia</t>
  </si>
  <si>
    <t>0-14 years</t>
  </si>
  <si>
    <t>15-64 years</t>
  </si>
  <si>
    <t xml:space="preserve"> +65 years</t>
  </si>
  <si>
    <t>Bumiputera</t>
  </si>
  <si>
    <t>Cina</t>
  </si>
  <si>
    <t>India</t>
  </si>
  <si>
    <t>Lain-lain</t>
  </si>
  <si>
    <t>Lelaki (0-14yrs)</t>
  </si>
  <si>
    <t>Lelaki (15-64yrs)</t>
  </si>
  <si>
    <t>Lelaki (+65yrs)</t>
  </si>
  <si>
    <t>Wanita (0-14yrs)</t>
  </si>
  <si>
    <t>Wanita (15-64yrs)</t>
  </si>
  <si>
    <t>Wanita (+65yrs)</t>
  </si>
  <si>
    <t>https://www.dosm.gov.my/v1/index.php?r=column/cthemeByCat&amp;cat=155&amp;bul_id=OVByWjg5YkQ3MWFZRTN5bDJiaEVhZz09&amp;menu_id=L0pheU43NWJwRWVSZklWdzQ4TlhUUT09</t>
  </si>
  <si>
    <t>Sumber:</t>
  </si>
  <si>
    <t>JABATAN PERANGKAAN MALAYSIA</t>
  </si>
  <si>
    <t>FACEBOOK AUDIENCE INSIGHT</t>
  </si>
  <si>
    <t>monthly</t>
  </si>
  <si>
    <t xml:space="preserve">TotalSales </t>
  </si>
  <si>
    <t xml:space="preserve"> =</t>
  </si>
  <si>
    <t>Average Sales</t>
  </si>
  <si>
    <t>x</t>
  </si>
  <si>
    <t>Total Customer</t>
  </si>
  <si>
    <t xml:space="preserve">x </t>
  </si>
  <si>
    <t>Conversion Rate</t>
  </si>
  <si>
    <t>Total Prospect/Lead</t>
  </si>
  <si>
    <t>Reach/View</t>
  </si>
  <si>
    <t>Marketing Calculator</t>
  </si>
  <si>
    <t>CPA</t>
  </si>
  <si>
    <t>Cost Per Customer</t>
  </si>
  <si>
    <t>Number of Customer</t>
  </si>
  <si>
    <t>/</t>
  </si>
  <si>
    <t>Marketing Cost</t>
  </si>
  <si>
    <t>Marketing Budget</t>
  </si>
  <si>
    <t xml:space="preserve"> = </t>
  </si>
  <si>
    <t>CPL</t>
  </si>
  <si>
    <t>Cost Per Prospect/Lead</t>
  </si>
  <si>
    <t>Number of Prospect/Leads</t>
  </si>
  <si>
    <t>(Banyak)</t>
  </si>
  <si>
    <t>LTV</t>
  </si>
  <si>
    <t>Lifetime Value per Customer (1 Years)</t>
  </si>
  <si>
    <t>Frequency per year</t>
  </si>
  <si>
    <t>Value per sale</t>
  </si>
  <si>
    <t>(Besar)</t>
  </si>
  <si>
    <t>CR% (Leads)</t>
  </si>
  <si>
    <t>Conversion Rate (Leads to Customer)</t>
  </si>
  <si>
    <t>Total Prospect/Leads</t>
  </si>
  <si>
    <t>(Berulang)</t>
  </si>
  <si>
    <t>CR% (Reach)</t>
  </si>
  <si>
    <t>Conversion Rate (Reach to Leads)</t>
  </si>
  <si>
    <t>Total Reach</t>
  </si>
  <si>
    <t>Total:</t>
  </si>
  <si>
    <t>Difference:</t>
  </si>
  <si>
    <t>ATTRACT</t>
  </si>
  <si>
    <t>TRUST</t>
  </si>
  <si>
    <t>ACTION</t>
  </si>
  <si>
    <t>Copywriting</t>
  </si>
  <si>
    <t>Headline</t>
  </si>
  <si>
    <t>Announcement</t>
  </si>
  <si>
    <t>Testimonial</t>
  </si>
  <si>
    <t>Offer</t>
  </si>
  <si>
    <t>Headline:</t>
  </si>
  <si>
    <t>"Quote" / Testimonial</t>
  </si>
  <si>
    <t>Guarantee</t>
  </si>
  <si>
    <t>Body:</t>
  </si>
  <si>
    <t>Trust Element / F.A.Q</t>
  </si>
  <si>
    <t>Authority</t>
  </si>
  <si>
    <t>Offer:</t>
  </si>
  <si>
    <t>Problem &amp; Solution</t>
  </si>
  <si>
    <t>Endorsement</t>
  </si>
  <si>
    <t>Urgency</t>
  </si>
  <si>
    <t>Call-to-Action:</t>
  </si>
  <si>
    <t>Social Proof</t>
  </si>
  <si>
    <t>Visual:</t>
  </si>
  <si>
    <t>Video / Picture</t>
  </si>
  <si>
    <t>Branding</t>
  </si>
  <si>
    <t>Readability:</t>
  </si>
  <si>
    <t>*4 lines max per paragraph</t>
  </si>
  <si>
    <t>Recommendation</t>
  </si>
  <si>
    <t>Call-to-Action</t>
  </si>
  <si>
    <t>Experience</t>
  </si>
  <si>
    <t>Case Study</t>
  </si>
  <si>
    <t>"Quote"</t>
  </si>
  <si>
    <t>Media Appearance</t>
  </si>
  <si>
    <t>Convincing Presentation</t>
  </si>
  <si>
    <t>Visual</t>
  </si>
  <si>
    <t>*Drop your visual link below. (Picture or Video)</t>
  </si>
  <si>
    <t>cushion</t>
  </si>
  <si>
    <t>Teknik Taming Sari</t>
  </si>
  <si>
    <t>Teknik Sempena</t>
  </si>
  <si>
    <t>Teknik Umpan</t>
  </si>
  <si>
    <t>"Quote" / Testimonial / Trust Element</t>
  </si>
  <si>
    <t>Offer Bersempena / Announcement</t>
  </si>
  <si>
    <t>Message</t>
  </si>
  <si>
    <t>Reach</t>
  </si>
  <si>
    <t>Frequency</t>
  </si>
  <si>
    <t>Placement</t>
  </si>
  <si>
    <t>Brand Impact</t>
  </si>
  <si>
    <t>Logo:</t>
  </si>
  <si>
    <t>Marketing Channel:</t>
  </si>
  <si>
    <t>Colour:</t>
  </si>
  <si>
    <t>Facebook Ads (Mobile News Feed)</t>
  </si>
  <si>
    <t>Google Ads (Youtube)</t>
  </si>
  <si>
    <t>Google Ads (Display Network)</t>
  </si>
  <si>
    <t>CTA:</t>
  </si>
  <si>
    <t>IG Ads (Story)</t>
  </si>
  <si>
    <t>IG Ads (News Feed)</t>
  </si>
  <si>
    <t>Radio</t>
  </si>
  <si>
    <t>Tagline:</t>
  </si>
  <si>
    <t>Billboard</t>
  </si>
  <si>
    <t>Emotion:</t>
  </si>
  <si>
    <t>TV</t>
  </si>
  <si>
    <t>fb ads</t>
  </si>
  <si>
    <t>Teknik Superstar</t>
  </si>
  <si>
    <t>Senaraikan nama selebriti/influencer yang mempunyai follower yang sama dengan The Persona anda.</t>
  </si>
  <si>
    <t>Dapatkan contact mereka atau manager mereka.</t>
  </si>
  <si>
    <t>Anda boleh dapatkan contact mereka di Instagram mereka atau dari kenalan-kenalan anda yang pernah menggunakan khidmat selebriti/influencer yang anda inginkan.</t>
  </si>
  <si>
    <t xml:space="preserve">Dapatkan harga untuk Paid Review secara bervideo. </t>
  </si>
  <si>
    <t xml:space="preserve">Pastikan semula, adakah anda mempunyai hak untuk menggunakan video tersebut untuk tujuan pemasaran atau tidak. </t>
  </si>
  <si>
    <t>Gunakan video-video paid review dari selebriti/influencer tadi sebagai bahan pemasaran anda.</t>
  </si>
  <si>
    <t>Perkara penting, mindset anda bukan untuk mendapatkan jualan dari Paid Review yang anda buat. Kita cuma mahukan video Paid Review tadi sebagai alat pemasaran.</t>
  </si>
  <si>
    <t>Jika anda mempunyai ejen/dropship. Pastikan mereka bersedia di page/IG/posting selebriti/Influencer tadi untuk mereka komen di video Paid Review tadi.</t>
  </si>
  <si>
    <t xml:space="preserve">CTA yang anda gunakan mestilah maximum 2 sahaja. Jangan Lebih. Contoh: Dapatkan di ejen-ejen berdaftar kami. Jika anda berminat untuk menjadi ejen kami boleh hubungi kami di 109-9998888. </t>
  </si>
  <si>
    <t>Sediakan bajet yang tetap untuk Teknik Superstar ini. Supaya anda konsisten setiap bulan ada selebriti/Influencer yang review produk atau service anda.</t>
  </si>
  <si>
    <t>Nama Influencer/Selebriti</t>
  </si>
  <si>
    <t>Contact No.</t>
  </si>
  <si>
    <t>Rate Video Review (RM)</t>
  </si>
  <si>
    <t>Campaign Name</t>
  </si>
  <si>
    <t>Promo Raya 2023</t>
  </si>
  <si>
    <t>Objective</t>
  </si>
  <si>
    <t>sales/leads/awareness</t>
  </si>
  <si>
    <t>Campaign Duration</t>
  </si>
  <si>
    <t>23 Mac - 15 April (24 days)</t>
  </si>
  <si>
    <t>Difference</t>
  </si>
  <si>
    <t>Total Sales</t>
  </si>
  <si>
    <t>Total Cost</t>
  </si>
  <si>
    <t>Total Profit</t>
  </si>
  <si>
    <t>ROI</t>
  </si>
  <si>
    <t>Ads Ratio</t>
  </si>
  <si>
    <t>Total Leads</t>
  </si>
  <si>
    <t>Conversion Rate (%)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</si>
</sst>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[$RM]#,##0.00"/>
  </numFmts>
  <fonts count="21">
    <font>
      <sz val="10.0"/>
      <color rgb="FF000000"/>
      <name val="Arial"/>
      <scheme val="minor"/>
    </font>
    <font>
      <color theme="1"/>
      <name val="Arial"/>
    </font>
    <font>
      <b/>
      <sz val="30.0"/>
      <color rgb="FFF3F3F3"/>
      <name val="Arial"/>
    </font>
    <font>
      <b/>
      <sz val="50.0"/>
      <color rgb="FFFFFFFF"/>
      <name val="Arial"/>
    </font>
    <font>
      <sz val="20.0"/>
      <color rgb="FFF3F3F3"/>
      <name val="Arial"/>
    </font>
    <font>
      <sz val="12.0"/>
      <color theme="1"/>
      <name val="Arial"/>
    </font>
    <font>
      <b/>
      <color theme="1"/>
      <name val="Arial"/>
    </font>
    <font>
      <b/>
      <sz val="12.0"/>
      <color theme="1"/>
      <name val="Arial"/>
    </font>
    <font>
      <b/>
      <sz val="12.0"/>
      <color rgb="FFFFFFFF"/>
      <name val="Arial"/>
    </font>
    <font/>
    <font>
      <b/>
      <sz val="24.0"/>
      <color theme="1"/>
      <name val="Arial"/>
    </font>
    <font>
      <b/>
      <sz val="18.0"/>
      <color theme="1"/>
      <name val="Arial"/>
    </font>
    <font>
      <b/>
      <sz val="14.0"/>
      <color theme="1"/>
      <name val="Arial"/>
    </font>
    <font>
      <sz val="14.0"/>
      <color theme="1"/>
      <name val="Arial"/>
    </font>
    <font>
      <u/>
      <sz val="12.0"/>
      <color rgb="FF0000FF"/>
    </font>
    <font>
      <u/>
      <sz val="12.0"/>
      <color rgb="FF1155CC"/>
    </font>
    <font>
      <b/>
      <sz val="12.0"/>
      <color rgb="FF000000"/>
      <name val="Roboto"/>
    </font>
    <font>
      <b/>
      <sz val="36.0"/>
      <color theme="1"/>
      <name val="Arial"/>
    </font>
    <font>
      <sz val="12.0"/>
      <color rgb="FF000000"/>
      <name val="Roboto"/>
    </font>
    <font>
      <sz val="10.0"/>
      <color theme="1"/>
      <name val="Arial"/>
    </font>
    <font>
      <u/>
      <sz val="12.0"/>
      <color rgb="FF1155CC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434343"/>
        <bgColor rgb="FF434343"/>
      </patternFill>
    </fill>
    <fill>
      <patternFill patternType="solid">
        <fgColor rgb="FF00FF00"/>
        <bgColor rgb="FF00FF00"/>
      </patternFill>
    </fill>
    <fill>
      <patternFill patternType="solid">
        <fgColor rgb="FFD9EAD3"/>
        <bgColor rgb="FFD9EAD3"/>
      </patternFill>
    </fill>
    <fill>
      <patternFill patternType="solid">
        <fgColor theme="6"/>
        <bgColor theme="6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Font="1"/>
    <xf borderId="0" fillId="2" fontId="3" numFmtId="0" xfId="0" applyFont="1"/>
    <xf borderId="0" fillId="2" fontId="4" numFmtId="0" xfId="0" applyAlignment="1" applyFont="1">
      <alignment vertical="center"/>
    </xf>
    <xf borderId="0" fillId="0" fontId="5" numFmtId="0" xfId="0" applyFont="1"/>
    <xf borderId="0" fillId="0" fontId="6" numFmtId="0" xfId="0" applyAlignment="1" applyFont="1">
      <alignment horizontal="center"/>
    </xf>
    <xf borderId="1" fillId="0" fontId="7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2" fillId="2" fontId="8" numFmtId="0" xfId="0" applyAlignment="1" applyBorder="1" applyFont="1">
      <alignment horizontal="center"/>
    </xf>
    <xf borderId="3" fillId="0" fontId="9" numFmtId="0" xfId="0" applyBorder="1" applyFont="1"/>
    <xf borderId="4" fillId="0" fontId="5" numFmtId="0" xfId="0" applyBorder="1" applyFont="1"/>
    <xf borderId="1" fillId="0" fontId="5" numFmtId="0" xfId="0" applyBorder="1" applyFont="1"/>
    <xf borderId="4" fillId="0" fontId="5" numFmtId="164" xfId="0" applyBorder="1" applyFont="1" applyNumberFormat="1"/>
    <xf borderId="5" fillId="0" fontId="5" numFmtId="0" xfId="0" applyBorder="1" applyFont="1"/>
    <xf borderId="6" fillId="0" fontId="5" numFmtId="0" xfId="0" applyBorder="1" applyFont="1"/>
    <xf borderId="0" fillId="0" fontId="10" numFmtId="0" xfId="0" applyAlignment="1" applyFont="1">
      <alignment horizontal="center" vertical="center"/>
    </xf>
    <xf borderId="0" fillId="3" fontId="1" numFmtId="0" xfId="0" applyFill="1" applyFont="1"/>
    <xf borderId="5" fillId="0" fontId="11" numFmtId="0" xfId="0" applyAlignment="1" applyBorder="1" applyFont="1">
      <alignment horizontal="center" shrinkToFit="0" vertical="center" wrapText="0"/>
    </xf>
    <xf borderId="2" fillId="0" fontId="1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left"/>
    </xf>
    <xf borderId="4" fillId="0" fontId="9" numFmtId="0" xfId="0" applyBorder="1" applyFont="1"/>
    <xf borderId="7" fillId="0" fontId="1" numFmtId="0" xfId="0" applyBorder="1" applyFont="1"/>
    <xf borderId="8" fillId="0" fontId="5" numFmtId="0" xfId="0" applyAlignment="1" applyBorder="1" applyFont="1">
      <alignment horizontal="center" shrinkToFit="0" vertical="center" wrapText="0"/>
    </xf>
    <xf borderId="5" fillId="4" fontId="7" numFmtId="0" xfId="0" applyAlignment="1" applyBorder="1" applyFill="1" applyFont="1">
      <alignment horizontal="center" vertical="center"/>
    </xf>
    <xf borderId="2" fillId="0" fontId="5" numFmtId="0" xfId="0" applyAlignment="1" applyBorder="1" applyFont="1">
      <alignment shrinkToFit="0" wrapText="0"/>
    </xf>
    <xf borderId="9" fillId="0" fontId="5" numFmtId="0" xfId="0" applyBorder="1" applyFont="1"/>
    <xf borderId="3" fillId="0" fontId="5" numFmtId="0" xfId="0" applyBorder="1" applyFont="1"/>
    <xf borderId="1" fillId="4" fontId="7" numFmtId="0" xfId="0" applyBorder="1" applyFont="1"/>
    <xf borderId="9" fillId="0" fontId="1" numFmtId="0" xfId="0" applyBorder="1" applyFont="1"/>
    <xf borderId="3" fillId="0" fontId="5" numFmtId="0" xfId="0" applyAlignment="1" applyBorder="1" applyFont="1">
      <alignment horizontal="center" shrinkToFit="0" vertical="center" wrapText="0"/>
    </xf>
    <xf borderId="9" fillId="5" fontId="5" numFmtId="0" xfId="0" applyBorder="1" applyFill="1" applyFont="1"/>
    <xf borderId="1" fillId="0" fontId="5" numFmtId="0" xfId="0" applyAlignment="1" applyBorder="1" applyFont="1">
      <alignment horizontal="left"/>
    </xf>
    <xf borderId="10" fillId="0" fontId="1" numFmtId="0" xfId="0" applyBorder="1" applyFont="1"/>
    <xf borderId="9" fillId="0" fontId="5" numFmtId="0" xfId="0" applyAlignment="1" applyBorder="1" applyFont="1">
      <alignment horizontal="center" shrinkToFit="0" vertical="center" wrapText="0"/>
    </xf>
    <xf borderId="6" fillId="0" fontId="9" numFmtId="0" xfId="0" applyBorder="1" applyFont="1"/>
    <xf borderId="0" fillId="0" fontId="5" numFmtId="0" xfId="0" applyAlignment="1" applyFont="1">
      <alignment horizontal="center" vertical="center"/>
    </xf>
    <xf borderId="2" fillId="0" fontId="5" numFmtId="0" xfId="0" applyBorder="1" applyFont="1"/>
    <xf borderId="0" fillId="0" fontId="7" numFmtId="0" xfId="0" applyFont="1"/>
    <xf borderId="5" fillId="0" fontId="12" numFmtId="0" xfId="0" applyAlignment="1" applyBorder="1" applyFont="1">
      <alignment horizontal="left" vertical="center"/>
    </xf>
    <xf borderId="1" fillId="0" fontId="12" numFmtId="0" xfId="0" applyAlignment="1" applyBorder="1" applyFont="1">
      <alignment horizontal="center"/>
    </xf>
    <xf borderId="0" fillId="0" fontId="13" numFmtId="0" xfId="0" applyFont="1"/>
    <xf borderId="1" fillId="6" fontId="7" numFmtId="0" xfId="0" applyBorder="1" applyFill="1" applyFont="1"/>
    <xf borderId="0" fillId="0" fontId="1" numFmtId="0" xfId="0" applyAlignment="1" applyFont="1">
      <alignment horizontal="left"/>
    </xf>
    <xf borderId="0" fillId="3" fontId="1" numFmtId="0" xfId="0" applyAlignment="1" applyFont="1">
      <alignment horizontal="left"/>
    </xf>
    <xf borderId="0" fillId="0" fontId="5" numFmtId="0" xfId="0" applyAlignment="1" applyFont="1">
      <alignment vertical="top"/>
    </xf>
    <xf borderId="2" fillId="4" fontId="7" numFmtId="0" xfId="0" applyAlignment="1" applyBorder="1" applyFont="1">
      <alignment horizontal="right" vertical="center"/>
    </xf>
    <xf borderId="1" fillId="0" fontId="5" numFmtId="0" xfId="0" applyAlignment="1" applyBorder="1" applyFont="1">
      <alignment horizontal="center" vertical="center"/>
    </xf>
    <xf borderId="1" fillId="4" fontId="7" numFmtId="0" xfId="0" applyAlignment="1" applyBorder="1" applyFont="1">
      <alignment horizontal="center" vertical="center"/>
    </xf>
    <xf borderId="1" fillId="0" fontId="5" numFmtId="10" xfId="0" applyAlignment="1" applyBorder="1" applyFont="1" applyNumberFormat="1">
      <alignment horizontal="center" vertical="center"/>
    </xf>
    <xf borderId="1" fillId="4" fontId="7" numFmtId="0" xfId="0" applyAlignment="1" applyBorder="1" applyFont="1">
      <alignment horizontal="left" vertical="center"/>
    </xf>
    <xf borderId="1" fillId="0" fontId="5" numFmtId="3" xfId="0" applyAlignment="1" applyBorder="1" applyFont="1" applyNumberFormat="1">
      <alignment horizontal="center" vertical="center"/>
    </xf>
    <xf borderId="0" fillId="0" fontId="14" numFmtId="0" xfId="0" applyFont="1"/>
    <xf borderId="0" fillId="0" fontId="15" numFmtId="0" xfId="0" applyFont="1"/>
    <xf borderId="0" fillId="0" fontId="1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1" fillId="7" fontId="16" numFmtId="0" xfId="0" applyAlignment="1" applyBorder="1" applyFill="1" applyFont="1">
      <alignment horizontal="center" shrinkToFit="0" vertical="center" wrapText="1"/>
    </xf>
    <xf borderId="0" fillId="3" fontId="1" numFmtId="0" xfId="0" applyAlignment="1" applyFont="1">
      <alignment horizontal="center" shrinkToFit="0" vertical="center" wrapText="1"/>
    </xf>
    <xf borderId="2" fillId="8" fontId="17" numFmtId="165" xfId="0" applyAlignment="1" applyBorder="1" applyFill="1" applyFont="1" applyNumberFormat="1">
      <alignment horizontal="center" vertical="center"/>
    </xf>
    <xf borderId="9" fillId="0" fontId="9" numFmtId="0" xfId="0" applyBorder="1" applyFont="1"/>
    <xf borderId="0" fillId="0" fontId="17" numFmtId="165" xfId="0" applyAlignment="1" applyFont="1" applyNumberFormat="1">
      <alignment horizontal="center" vertical="center"/>
    </xf>
    <xf borderId="0" fillId="0" fontId="1" numFmtId="0" xfId="0" applyAlignment="1" applyFont="1">
      <alignment horizontal="center"/>
    </xf>
    <xf borderId="1" fillId="9" fontId="5" numFmtId="165" xfId="0" applyAlignment="1" applyBorder="1" applyFill="1" applyFont="1" applyNumberFormat="1">
      <alignment horizontal="center"/>
    </xf>
    <xf borderId="0" fillId="0" fontId="5" numFmtId="0" xfId="0" applyAlignment="1" applyFont="1">
      <alignment horizontal="center"/>
    </xf>
    <xf borderId="1" fillId="0" fontId="5" numFmtId="3" xfId="0" applyAlignment="1" applyBorder="1" applyFont="1" applyNumberFormat="1">
      <alignment horizontal="center"/>
    </xf>
    <xf borderId="0" fillId="0" fontId="5" numFmtId="3" xfId="0" applyAlignment="1" applyFont="1" applyNumberFormat="1">
      <alignment horizontal="center"/>
    </xf>
    <xf borderId="1" fillId="9" fontId="5" numFmtId="9" xfId="0" applyAlignment="1" applyBorder="1" applyFont="1" applyNumberFormat="1">
      <alignment horizontal="center"/>
    </xf>
    <xf borderId="1" fillId="9" fontId="5" numFmtId="10" xfId="0" applyAlignment="1" applyBorder="1" applyFont="1" applyNumberFormat="1">
      <alignment horizontal="center"/>
    </xf>
    <xf borderId="0" fillId="3" fontId="1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0" fillId="3" fontId="1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7" fontId="18" numFmtId="0" xfId="0" applyAlignment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9" fontId="5" numFmtId="0" xfId="0" applyAlignment="1" applyBorder="1" applyFont="1">
      <alignment horizontal="center" shrinkToFit="0" vertical="center" wrapText="1"/>
    </xf>
    <xf borderId="1" fillId="9" fontId="5" numFmtId="165" xfId="0" applyAlignment="1" applyBorder="1" applyFont="1" applyNumberFormat="1">
      <alignment horizontal="center" shrinkToFit="0" vertical="center" wrapText="1"/>
    </xf>
    <xf borderId="0" fillId="0" fontId="5" numFmtId="165" xfId="0" applyFont="1" applyNumberFormat="1"/>
    <xf borderId="0" fillId="0" fontId="5" numFmtId="3" xfId="0" applyFont="1" applyNumberFormat="1"/>
    <xf borderId="0" fillId="0" fontId="5" numFmtId="10" xfId="0" applyFont="1" applyNumberFormat="1"/>
    <xf borderId="0" fillId="0" fontId="5" numFmtId="0" xfId="0" applyAlignment="1" applyFont="1">
      <alignment vertical="center"/>
    </xf>
    <xf borderId="0" fillId="0" fontId="6" numFmtId="0" xfId="0" applyAlignment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0" fillId="3" fontId="1" numFmtId="0" xfId="0" applyAlignment="1" applyFont="1">
      <alignment vertical="center"/>
    </xf>
    <xf borderId="0" fillId="0" fontId="19" numFmtId="0" xfId="0" applyAlignment="1" applyFont="1">
      <alignment horizontal="left" vertical="center"/>
    </xf>
    <xf borderId="1" fillId="0" fontId="5" numFmtId="10" xfId="0" applyAlignment="1" applyBorder="1" applyFont="1" applyNumberFormat="1">
      <alignment horizontal="center" shrinkToFit="0" vertical="center" wrapText="1"/>
    </xf>
    <xf borderId="1" fillId="9" fontId="5" numFmtId="3" xfId="0" applyAlignment="1" applyBorder="1" applyFont="1" applyNumberFormat="1">
      <alignment horizontal="center" shrinkToFit="0" vertical="center" wrapText="1"/>
    </xf>
    <xf borderId="0" fillId="0" fontId="5" numFmtId="4" xfId="0" applyAlignment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wrapText="1"/>
    </xf>
    <xf borderId="0" fillId="0" fontId="5" numFmtId="4" xfId="0" applyAlignment="1" applyFont="1" applyNumberFormat="1">
      <alignment horizontal="center" shrinkToFit="0" wrapText="1"/>
    </xf>
    <xf borderId="1" fillId="0" fontId="7" numFmtId="0" xfId="0" applyBorder="1" applyFont="1"/>
    <xf borderId="1" fillId="0" fontId="5" numFmtId="165" xfId="0" applyBorder="1" applyFont="1" applyNumberFormat="1"/>
    <xf borderId="1" fillId="0" fontId="5" numFmtId="10" xfId="0" applyBorder="1" applyFont="1" applyNumberFormat="1"/>
    <xf borderId="0" fillId="10" fontId="1" numFmtId="0" xfId="0" applyFill="1" applyFont="1"/>
    <xf borderId="0" fillId="10" fontId="10" numFmtId="0" xfId="0" applyAlignment="1" applyFont="1">
      <alignment horizontal="center" vertical="center"/>
    </xf>
    <xf borderId="0" fillId="10" fontId="5" numFmtId="0" xfId="0" applyFont="1"/>
    <xf borderId="5" fillId="0" fontId="7" numFmtId="0" xfId="0" applyAlignment="1" applyBorder="1" applyFont="1">
      <alignment horizontal="center" vertical="center"/>
    </xf>
    <xf borderId="1" fillId="11" fontId="5" numFmtId="0" xfId="0" applyBorder="1" applyFill="1" applyFont="1"/>
    <xf borderId="1" fillId="0" fontId="20" numFmtId="0" xfId="0" applyBorder="1" applyFont="1"/>
    <xf borderId="0" fillId="0" fontId="7" numFmtId="0" xfId="0" applyAlignment="1" applyFont="1">
      <alignment vertical="bottom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vertical="bottom"/>
    </xf>
    <xf borderId="5" fillId="4" fontId="7" numFmtId="0" xfId="0" applyAlignment="1" applyBorder="1" applyFont="1">
      <alignment horizontal="center" shrinkToFit="0" vertical="center" wrapText="1"/>
    </xf>
    <xf borderId="1" fillId="11" fontId="5" numFmtId="0" xfId="0" applyAlignment="1" applyBorder="1" applyFont="1">
      <alignment horizontal="center"/>
    </xf>
    <xf borderId="11" fillId="0" fontId="5" numFmtId="0" xfId="0" applyBorder="1" applyFont="1"/>
    <xf borderId="12" fillId="0" fontId="9" numFmtId="0" xfId="0" applyBorder="1" applyFont="1"/>
    <xf borderId="13" fillId="0" fontId="9" numFmtId="0" xfId="0" applyBorder="1" applyFont="1"/>
    <xf borderId="8" fillId="0" fontId="9" numFmtId="0" xfId="0" applyBorder="1" applyFont="1"/>
    <xf borderId="0" fillId="0" fontId="12" numFmtId="0" xfId="0" applyAlignment="1" applyFont="1">
      <alignment horizontal="center" vertical="center"/>
    </xf>
    <xf borderId="11" fillId="0" fontId="10" numFmtId="0" xfId="0" applyAlignment="1" applyBorder="1" applyFont="1">
      <alignment horizontal="center" vertical="center"/>
    </xf>
    <xf borderId="10" fillId="0" fontId="9" numFmtId="0" xfId="0" applyBorder="1" applyFont="1"/>
    <xf borderId="7" fillId="0" fontId="9" numFmtId="0" xfId="0" applyBorder="1" applyFont="1"/>
    <xf borderId="1" fillId="0" fontId="7" numFmtId="0" xfId="0" applyAlignment="1" applyBorder="1" applyFont="1">
      <alignment horizontal="center" vertical="center"/>
    </xf>
    <xf borderId="1" fillId="12" fontId="5" numFmtId="3" xfId="0" applyAlignment="1" applyBorder="1" applyFill="1" applyFont="1" applyNumberFormat="1">
      <alignment horizontal="center"/>
    </xf>
    <xf borderId="1" fillId="0" fontId="5" numFmtId="4" xfId="0" applyAlignment="1" applyBorder="1" applyFont="1" applyNumberFormat="1">
      <alignment horizontal="center"/>
    </xf>
    <xf borderId="0" fillId="0" fontId="17" numFmtId="0" xfId="0" applyFont="1"/>
    <xf borderId="0" fillId="0" fontId="1" numFmtId="0" xfId="0" applyFont="1"/>
    <xf borderId="0" fillId="0" fontId="5" numFmtId="0" xfId="0" applyAlignment="1" applyFont="1">
      <alignment shrinkToFit="0" wrapText="0"/>
    </xf>
    <xf borderId="0" fillId="0" fontId="5" numFmtId="0" xfId="0" applyAlignment="1" applyFont="1">
      <alignment horizontal="right" shrinkToFit="0" wrapText="0"/>
    </xf>
    <xf borderId="1" fillId="0" fontId="5" numFmtId="0" xfId="0" applyAlignment="1" applyBorder="1" applyFont="1">
      <alignment shrinkToFit="0" wrapText="0"/>
    </xf>
    <xf borderId="2" fillId="12" fontId="5" numFmtId="0" xfId="0" applyAlignment="1" applyBorder="1" applyFont="1">
      <alignment horizontal="center" shrinkToFit="0" wrapText="0"/>
    </xf>
    <xf borderId="1" fillId="0" fontId="5" numFmtId="0" xfId="0" applyAlignment="1" applyBorder="1" applyFont="1">
      <alignment horizontal="center" shrinkToFit="0" wrapText="0"/>
    </xf>
    <xf borderId="5" fillId="12" fontId="5" numFmtId="4" xfId="0" applyAlignment="1" applyBorder="1" applyFont="1" applyNumberFormat="1">
      <alignment horizontal="right" shrinkToFit="0" wrapText="0"/>
    </xf>
    <xf borderId="5" fillId="12" fontId="5" numFmtId="4" xfId="0" applyAlignment="1" applyBorder="1" applyFont="1" applyNumberFormat="1">
      <alignment shrinkToFit="0" wrapText="0"/>
    </xf>
    <xf borderId="5" fillId="0" fontId="5" numFmtId="4" xfId="0" applyAlignment="1" applyBorder="1" applyFont="1" applyNumberFormat="1">
      <alignment shrinkToFit="0" wrapText="0"/>
    </xf>
    <xf borderId="4" fillId="13" fontId="5" numFmtId="165" xfId="0" applyAlignment="1" applyBorder="1" applyFill="1" applyFont="1" applyNumberFormat="1">
      <alignment horizontal="right" shrinkToFit="0" wrapText="0"/>
    </xf>
    <xf borderId="4" fillId="12" fontId="5" numFmtId="4" xfId="0" applyAlignment="1" applyBorder="1" applyFont="1" applyNumberFormat="1">
      <alignment shrinkToFit="0" wrapText="0"/>
    </xf>
    <xf borderId="4" fillId="0" fontId="5" numFmtId="4" xfId="0" applyAlignment="1" applyBorder="1" applyFont="1" applyNumberFormat="1">
      <alignment shrinkToFit="0" wrapText="0"/>
    </xf>
    <xf borderId="0" fillId="0" fontId="1" numFmtId="9" xfId="0" applyFont="1" applyNumberFormat="1"/>
    <xf borderId="4" fillId="0" fontId="5" numFmtId="4" xfId="0" applyAlignment="1" applyBorder="1" applyFont="1" applyNumberFormat="1">
      <alignment horizontal="right" shrinkToFit="0" wrapText="0"/>
    </xf>
    <xf borderId="4" fillId="0" fontId="5" numFmtId="10" xfId="0" applyAlignment="1" applyBorder="1" applyFont="1" applyNumberFormat="1">
      <alignment horizontal="right" shrinkToFit="0" wrapText="0"/>
    </xf>
    <xf borderId="4" fillId="0" fontId="5" numFmtId="10" xfId="0" applyAlignment="1" applyBorder="1" applyFont="1" applyNumberFormat="1">
      <alignment shrinkToFit="0" wrapText="0"/>
    </xf>
    <xf borderId="4" fillId="0" fontId="5" numFmtId="2" xfId="0" applyAlignment="1" applyBorder="1" applyFont="1" applyNumberFormat="1">
      <alignment horizontal="right" shrinkToFit="0" wrapText="0"/>
    </xf>
    <xf borderId="4" fillId="0" fontId="5" numFmtId="2" xfId="0" applyAlignment="1" applyBorder="1" applyFont="1" applyNumberFormat="1">
      <alignment shrinkToFit="0" wrapText="0"/>
    </xf>
    <xf borderId="4" fillId="13" fontId="5" numFmtId="0" xfId="0" applyAlignment="1" applyBorder="1" applyFont="1">
      <alignment horizontal="right" shrinkToFit="0" wrapText="0"/>
    </xf>
    <xf borderId="4" fillId="12" fontId="5" numFmtId="0" xfId="0" applyAlignment="1" applyBorder="1" applyFont="1">
      <alignment shrinkToFit="0" wrapText="0"/>
    </xf>
    <xf borderId="4" fillId="0" fontId="5" numFmtId="0" xfId="0" applyAlignment="1" applyBorder="1" applyFont="1">
      <alignment shrinkToFit="0" wrapText="0"/>
    </xf>
    <xf borderId="4" fillId="11" fontId="5" numFmtId="10" xfId="0" applyAlignment="1" applyBorder="1" applyFont="1" applyNumberFormat="1">
      <alignment horizontal="right" shrinkToFit="0" wrapText="0"/>
    </xf>
    <xf borderId="4" fillId="11" fontId="5" numFmtId="165" xfId="0" applyAlignment="1" applyBorder="1" applyFont="1" applyNumberFormat="1">
      <alignment horizontal="right" shrinkToFit="0" wrapText="0"/>
    </xf>
    <xf borderId="4" fillId="0" fontId="5" numFmtId="165" xfId="0" applyAlignment="1" applyBorder="1" applyFont="1" applyNumberFormat="1">
      <alignment shrinkToFit="0" wrapText="0"/>
    </xf>
    <xf borderId="6" fillId="11" fontId="5" numFmtId="165" xfId="0" applyAlignment="1" applyBorder="1" applyFont="1" applyNumberFormat="1">
      <alignment horizontal="right" shrinkToFit="0" wrapText="0"/>
    </xf>
    <xf borderId="6" fillId="0" fontId="5" numFmtId="2" xfId="0" applyAlignment="1" applyBorder="1" applyFont="1" applyNumberFormat="1">
      <alignment horizontal="right" shrinkToFit="0" wrapText="0"/>
    </xf>
    <xf borderId="6" fillId="0" fontId="5" numFmtId="165" xfId="0" applyAlignment="1" applyBorder="1" applyFont="1" applyNumberFormat="1">
      <alignment shrinkToFit="0" wrapText="0"/>
    </xf>
    <xf borderId="0" fillId="0" fontId="5" numFmtId="0" xfId="0" applyAlignment="1" applyFon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209550</xdr:colOff>
      <xdr:row>6</xdr:row>
      <xdr:rowOff>381000</xdr:rowOff>
    </xdr:from>
    <xdr:ext cx="7762875" cy="2867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osm.gov.my/v1/index.php?r=column/cthemeByCat&amp;cat=155&amp;bul_id=OVByWjg5YkQ3MWFZRTN5bDJiaEVhZz09&amp;menu_id=L0pheU43NWJwRWVSZklWdzQ4TlhUUT09" TargetMode="External"/><Relationship Id="rId2" Type="http://schemas.openxmlformats.org/officeDocument/2006/relationships/hyperlink" Target="https://www.dosm.gov.my/v1/index.php?r=column/ctwoByCat&amp;parent_id=115&amp;menu_id=L0pheU43NWJwRWVSZklWdzQ4TlhUUT09" TargetMode="External"/><Relationship Id="rId3" Type="http://schemas.openxmlformats.org/officeDocument/2006/relationships/hyperlink" Target="https://www.facebook.com/business/insights/tools/audience-insights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.7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15.75" customHeight="1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ht="15.75" customHeight="1">
      <c r="A5" s="1"/>
      <c r="B5" s="1"/>
      <c r="C5" s="1"/>
      <c r="D5" s="1"/>
      <c r="E5" s="1"/>
      <c r="F5" s="1"/>
      <c r="G5" s="1"/>
      <c r="H5" s="1"/>
      <c r="I5" s="4" t="s">
        <v>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ht="15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26.13"/>
    <col customWidth="1" min="4" max="4" width="10.13"/>
    <col customWidth="1" min="5" max="5" width="25.63"/>
    <col customWidth="1" min="6" max="6" width="25.88"/>
    <col customWidth="1" min="7" max="7" width="25.63"/>
    <col customWidth="1" min="8" max="8" width="10.13"/>
    <col customWidth="1" min="9" max="9" width="38.0"/>
  </cols>
  <sheetData>
    <row r="1" ht="15.7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15.7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15.7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15.75" customHeight="1">
      <c r="A4" s="6"/>
      <c r="B4" s="7" t="s">
        <v>3</v>
      </c>
      <c r="C4" s="7" t="s">
        <v>4</v>
      </c>
      <c r="D4" s="8"/>
      <c r="E4" s="7" t="s">
        <v>5</v>
      </c>
      <c r="F4" s="7" t="s">
        <v>6</v>
      </c>
      <c r="G4" s="7" t="s">
        <v>7</v>
      </c>
      <c r="H4" s="8"/>
      <c r="I4" s="7" t="s">
        <v>8</v>
      </c>
      <c r="J4" s="8"/>
      <c r="K4" s="8"/>
      <c r="L4" s="9" t="s">
        <v>9</v>
      </c>
      <c r="M4" s="10"/>
      <c r="N4" s="8"/>
      <c r="O4" s="8"/>
      <c r="P4" s="8" t="s">
        <v>10</v>
      </c>
      <c r="Q4" s="8"/>
      <c r="R4" s="8"/>
      <c r="S4" s="8"/>
      <c r="T4" s="8"/>
      <c r="U4" s="8"/>
      <c r="V4" s="8"/>
      <c r="W4" s="8"/>
      <c r="X4" s="8"/>
      <c r="Y4" s="8"/>
      <c r="Z4" s="6"/>
      <c r="AA4" s="6"/>
      <c r="AB4" s="6"/>
    </row>
    <row r="5" ht="15.75" customHeight="1">
      <c r="B5" s="11"/>
      <c r="C5" s="11"/>
      <c r="D5" s="11"/>
      <c r="E5" s="11"/>
      <c r="F5" s="11"/>
      <c r="G5" s="11"/>
      <c r="H5" s="5"/>
      <c r="I5" s="11"/>
      <c r="J5" s="5"/>
      <c r="K5" s="5"/>
      <c r="L5" s="12" t="s">
        <v>11</v>
      </c>
      <c r="M5" s="12" t="s">
        <v>12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ht="15.75" customHeight="1">
      <c r="B6" s="13"/>
      <c r="C6" s="13"/>
      <c r="D6" s="11"/>
      <c r="E6" s="11"/>
      <c r="F6" s="11"/>
      <c r="G6" s="11"/>
      <c r="H6" s="5"/>
      <c r="I6" s="11"/>
      <c r="J6" s="5"/>
      <c r="K6" s="5"/>
      <c r="L6" s="14" t="s">
        <v>13</v>
      </c>
      <c r="M6" s="14" t="s">
        <v>14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5.75" customHeight="1">
      <c r="B7" s="11"/>
      <c r="C7" s="11"/>
      <c r="D7" s="11"/>
      <c r="E7" s="11"/>
      <c r="F7" s="11"/>
      <c r="G7" s="11"/>
      <c r="H7" s="5"/>
      <c r="I7" s="11"/>
      <c r="J7" s="5"/>
      <c r="K7" s="5"/>
      <c r="L7" s="11" t="s">
        <v>15</v>
      </c>
      <c r="M7" s="11" t="s">
        <v>16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15.75" customHeight="1">
      <c r="B8" s="11"/>
      <c r="C8" s="11"/>
      <c r="D8" s="11"/>
      <c r="E8" s="11"/>
      <c r="F8" s="11"/>
      <c r="G8" s="11"/>
      <c r="H8" s="5"/>
      <c r="I8" s="11"/>
      <c r="J8" s="5"/>
      <c r="K8" s="5"/>
      <c r="L8" s="11" t="s">
        <v>17</v>
      </c>
      <c r="M8" s="11" t="s">
        <v>18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15.75" customHeight="1">
      <c r="B9" s="11"/>
      <c r="C9" s="11"/>
      <c r="D9" s="11"/>
      <c r="E9" s="11"/>
      <c r="F9" s="11"/>
      <c r="G9" s="11"/>
      <c r="H9" s="5"/>
      <c r="I9" s="11"/>
      <c r="J9" s="5"/>
      <c r="K9" s="5"/>
      <c r="L9" s="11" t="s">
        <v>19</v>
      </c>
      <c r="M9" s="11" t="s">
        <v>20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5.75" customHeight="1">
      <c r="B10" s="11"/>
      <c r="C10" s="11"/>
      <c r="D10" s="11"/>
      <c r="E10" s="11"/>
      <c r="F10" s="11"/>
      <c r="G10" s="11"/>
      <c r="H10" s="5"/>
      <c r="I10" s="11"/>
      <c r="J10" s="5"/>
      <c r="K10" s="5"/>
      <c r="L10" s="11" t="s">
        <v>21</v>
      </c>
      <c r="M10" s="11" t="s">
        <v>22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15.75" customHeight="1">
      <c r="B11" s="11"/>
      <c r="C11" s="11"/>
      <c r="D11" s="11"/>
      <c r="E11" s="11"/>
      <c r="F11" s="11"/>
      <c r="G11" s="11"/>
      <c r="H11" s="5"/>
      <c r="I11" s="11"/>
      <c r="J11" s="5"/>
      <c r="K11" s="5"/>
      <c r="L11" s="11"/>
      <c r="M11" s="11" t="s">
        <v>23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ht="15.75" customHeight="1">
      <c r="B12" s="11"/>
      <c r="C12" s="11"/>
      <c r="D12" s="11"/>
      <c r="E12" s="11"/>
      <c r="F12" s="11"/>
      <c r="G12" s="11"/>
      <c r="H12" s="5"/>
      <c r="I12" s="11"/>
      <c r="J12" s="5"/>
      <c r="K12" s="5"/>
      <c r="L12" s="15"/>
      <c r="M12" s="15" t="s">
        <v>24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ht="15.75" customHeight="1">
      <c r="B13" s="11"/>
      <c r="C13" s="11"/>
      <c r="D13" s="11"/>
      <c r="E13" s="11"/>
      <c r="F13" s="11"/>
      <c r="G13" s="11"/>
      <c r="H13" s="5"/>
      <c r="I13" s="11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ht="15.75" customHeight="1">
      <c r="B14" s="11"/>
      <c r="C14" s="11"/>
      <c r="D14" s="11"/>
      <c r="E14" s="11"/>
      <c r="F14" s="11"/>
      <c r="G14" s="11"/>
      <c r="H14" s="5"/>
      <c r="I14" s="11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ht="15.75" customHeight="1">
      <c r="B15" s="11"/>
      <c r="C15" s="11"/>
      <c r="D15" s="11"/>
      <c r="E15" s="11"/>
      <c r="F15" s="11"/>
      <c r="G15" s="11"/>
      <c r="H15" s="5"/>
      <c r="I15" s="11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ht="15.75" customHeight="1">
      <c r="B16" s="11"/>
      <c r="C16" s="11"/>
      <c r="D16" s="11"/>
      <c r="E16" s="11"/>
      <c r="F16" s="11"/>
      <c r="G16" s="11"/>
      <c r="H16" s="5"/>
      <c r="I16" s="1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ht="15.75" customHeight="1">
      <c r="B17" s="11"/>
      <c r="C17" s="11"/>
      <c r="D17" s="11"/>
      <c r="E17" s="11"/>
      <c r="F17" s="11"/>
      <c r="G17" s="11"/>
      <c r="H17" s="5"/>
      <c r="I17" s="1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ht="15.75" customHeight="1">
      <c r="B18" s="11"/>
      <c r="C18" s="11"/>
      <c r="D18" s="11"/>
      <c r="E18" s="11"/>
      <c r="F18" s="11"/>
      <c r="G18" s="11"/>
      <c r="H18" s="5"/>
      <c r="I18" s="11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ht="15.75" customHeight="1">
      <c r="B19" s="11"/>
      <c r="C19" s="11"/>
      <c r="D19" s="11"/>
      <c r="E19" s="11"/>
      <c r="F19" s="11"/>
      <c r="G19" s="11"/>
      <c r="H19" s="5"/>
      <c r="I19" s="1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ht="15.75" customHeight="1">
      <c r="B20" s="11"/>
      <c r="C20" s="11"/>
      <c r="D20" s="11"/>
      <c r="E20" s="11"/>
      <c r="F20" s="11"/>
      <c r="G20" s="11"/>
      <c r="H20" s="5"/>
      <c r="I20" s="11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ht="15.75" customHeight="1">
      <c r="B21" s="11"/>
      <c r="C21" s="11"/>
      <c r="D21" s="11"/>
      <c r="E21" s="11"/>
      <c r="F21" s="11"/>
      <c r="G21" s="11"/>
      <c r="H21" s="5"/>
      <c r="I21" s="1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ht="15.75" customHeight="1">
      <c r="B22" s="11"/>
      <c r="C22" s="11"/>
      <c r="D22" s="11"/>
      <c r="E22" s="11"/>
      <c r="F22" s="11"/>
      <c r="G22" s="11"/>
      <c r="H22" s="5"/>
      <c r="I22" s="11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ht="15.75" customHeight="1">
      <c r="B23" s="11"/>
      <c r="C23" s="11"/>
      <c r="D23" s="11"/>
      <c r="E23" s="11"/>
      <c r="F23" s="11"/>
      <c r="G23" s="11"/>
      <c r="H23" s="5"/>
      <c r="I23" s="11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ht="15.75" customHeight="1">
      <c r="B24" s="11"/>
      <c r="C24" s="11"/>
      <c r="D24" s="11"/>
      <c r="E24" s="11"/>
      <c r="F24" s="11"/>
      <c r="G24" s="11"/>
      <c r="H24" s="5"/>
      <c r="I24" s="11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ht="15.75" customHeight="1">
      <c r="B25" s="11"/>
      <c r="C25" s="11"/>
      <c r="D25" s="11"/>
      <c r="E25" s="11"/>
      <c r="F25" s="11"/>
      <c r="G25" s="11"/>
      <c r="H25" s="5"/>
      <c r="I25" s="11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ht="15.75" customHeight="1">
      <c r="B26" s="11"/>
      <c r="C26" s="11"/>
      <c r="D26" s="11"/>
      <c r="E26" s="11"/>
      <c r="F26" s="11"/>
      <c r="G26" s="11"/>
      <c r="H26" s="5"/>
      <c r="I26" s="11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ht="15.75" customHeight="1">
      <c r="B27" s="11"/>
      <c r="C27" s="11"/>
      <c r="D27" s="11"/>
      <c r="E27" s="11"/>
      <c r="F27" s="11"/>
      <c r="G27" s="11"/>
      <c r="H27" s="5"/>
      <c r="I27" s="11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ht="15.75" customHeight="1">
      <c r="B28" s="11"/>
      <c r="C28" s="11"/>
      <c r="D28" s="11"/>
      <c r="E28" s="11"/>
      <c r="F28" s="11"/>
      <c r="G28" s="11"/>
      <c r="H28" s="5"/>
      <c r="I28" s="11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ht="15.75" customHeight="1">
      <c r="B29" s="11"/>
      <c r="C29" s="11"/>
      <c r="D29" s="11"/>
      <c r="E29" s="11"/>
      <c r="F29" s="11"/>
      <c r="G29" s="11"/>
      <c r="H29" s="5"/>
      <c r="I29" s="11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ht="15.75" customHeight="1">
      <c r="B30" s="11"/>
      <c r="C30" s="11"/>
      <c r="D30" s="11"/>
      <c r="E30" s="11"/>
      <c r="F30" s="11"/>
      <c r="G30" s="11"/>
      <c r="H30" s="5"/>
      <c r="I30" s="11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ht="15.75" customHeight="1">
      <c r="B31" s="11"/>
      <c r="C31" s="11"/>
      <c r="D31" s="11"/>
      <c r="E31" s="11"/>
      <c r="F31" s="11"/>
      <c r="G31" s="11"/>
      <c r="H31" s="5"/>
      <c r="I31" s="11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ht="15.75" customHeight="1">
      <c r="B32" s="11"/>
      <c r="C32" s="11"/>
      <c r="D32" s="11"/>
      <c r="E32" s="11"/>
      <c r="F32" s="11"/>
      <c r="G32" s="11"/>
      <c r="H32" s="5"/>
      <c r="I32" s="11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ht="15.75" customHeight="1">
      <c r="B33" s="11"/>
      <c r="C33" s="11"/>
      <c r="D33" s="11"/>
      <c r="E33" s="11"/>
      <c r="F33" s="11"/>
      <c r="G33" s="11"/>
      <c r="H33" s="5"/>
      <c r="I33" s="11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ht="15.75" customHeight="1">
      <c r="B34" s="11"/>
      <c r="C34" s="11"/>
      <c r="D34" s="11"/>
      <c r="E34" s="11"/>
      <c r="F34" s="11"/>
      <c r="G34" s="11"/>
      <c r="H34" s="5"/>
      <c r="I34" s="11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ht="15.75" customHeight="1">
      <c r="B35" s="11"/>
      <c r="C35" s="11"/>
      <c r="D35" s="11"/>
      <c r="E35" s="11"/>
      <c r="F35" s="11"/>
      <c r="G35" s="11"/>
      <c r="H35" s="5"/>
      <c r="I35" s="11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ht="15.75" customHeight="1">
      <c r="B36" s="11"/>
      <c r="C36" s="11"/>
      <c r="D36" s="11"/>
      <c r="E36" s="11"/>
      <c r="F36" s="11"/>
      <c r="G36" s="11"/>
      <c r="H36" s="5"/>
      <c r="I36" s="1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ht="15.75" customHeight="1">
      <c r="B37" s="11"/>
      <c r="C37" s="11"/>
      <c r="D37" s="11"/>
      <c r="E37" s="11"/>
      <c r="F37" s="11"/>
      <c r="G37" s="11"/>
      <c r="H37" s="5"/>
      <c r="I37" s="11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ht="15.75" customHeight="1">
      <c r="B38" s="11"/>
      <c r="C38" s="11"/>
      <c r="D38" s="11"/>
      <c r="E38" s="11"/>
      <c r="F38" s="11"/>
      <c r="G38" s="11"/>
      <c r="H38" s="5"/>
      <c r="I38" s="11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ht="15.75" customHeight="1">
      <c r="B39" s="11"/>
      <c r="C39" s="11"/>
      <c r="D39" s="11"/>
      <c r="E39" s="11"/>
      <c r="F39" s="11"/>
      <c r="G39" s="11"/>
      <c r="H39" s="5"/>
      <c r="I39" s="11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ht="15.75" customHeight="1">
      <c r="B40" s="11"/>
      <c r="C40" s="11"/>
      <c r="D40" s="11"/>
      <c r="E40" s="11"/>
      <c r="F40" s="11"/>
      <c r="G40" s="11"/>
      <c r="H40" s="5"/>
      <c r="I40" s="11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ht="15.75" customHeight="1">
      <c r="B41" s="11"/>
      <c r="C41" s="11"/>
      <c r="D41" s="11"/>
      <c r="E41" s="11"/>
      <c r="F41" s="11"/>
      <c r="G41" s="11"/>
      <c r="H41" s="5"/>
      <c r="I41" s="11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ht="15.75" customHeight="1">
      <c r="B42" s="11"/>
      <c r="C42" s="11"/>
      <c r="D42" s="11"/>
      <c r="E42" s="11"/>
      <c r="F42" s="11"/>
      <c r="G42" s="11"/>
      <c r="H42" s="5"/>
      <c r="I42" s="11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ht="15.75" customHeight="1">
      <c r="B43" s="11"/>
      <c r="C43" s="11"/>
      <c r="D43" s="11"/>
      <c r="E43" s="11"/>
      <c r="F43" s="11"/>
      <c r="G43" s="11"/>
      <c r="H43" s="5"/>
      <c r="I43" s="11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ht="15.75" customHeight="1">
      <c r="B44" s="11"/>
      <c r="C44" s="11"/>
      <c r="D44" s="11"/>
      <c r="E44" s="11"/>
      <c r="F44" s="11"/>
      <c r="G44" s="11"/>
      <c r="H44" s="5"/>
      <c r="I44" s="11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ht="15.75" customHeight="1">
      <c r="B45" s="11"/>
      <c r="C45" s="11"/>
      <c r="D45" s="11"/>
      <c r="E45" s="11"/>
      <c r="F45" s="11"/>
      <c r="G45" s="11"/>
      <c r="H45" s="5"/>
      <c r="I45" s="11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ht="15.75" customHeight="1">
      <c r="B46" s="11"/>
      <c r="C46" s="11"/>
      <c r="D46" s="11"/>
      <c r="E46" s="11"/>
      <c r="F46" s="11"/>
      <c r="G46" s="11"/>
      <c r="H46" s="5"/>
      <c r="I46" s="11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ht="15.75" customHeight="1">
      <c r="B47" s="11"/>
      <c r="C47" s="11"/>
      <c r="D47" s="11"/>
      <c r="E47" s="11"/>
      <c r="F47" s="11"/>
      <c r="G47" s="11"/>
      <c r="H47" s="5"/>
      <c r="I47" s="11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ht="15.75" customHeight="1">
      <c r="B48" s="11"/>
      <c r="C48" s="11"/>
      <c r="D48" s="11"/>
      <c r="E48" s="11"/>
      <c r="F48" s="11"/>
      <c r="G48" s="11"/>
      <c r="H48" s="5"/>
      <c r="I48" s="11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ht="15.75" customHeight="1">
      <c r="B49" s="11"/>
      <c r="C49" s="11"/>
      <c r="D49" s="11"/>
      <c r="E49" s="11"/>
      <c r="F49" s="11"/>
      <c r="G49" s="11"/>
      <c r="H49" s="5"/>
      <c r="I49" s="11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ht="15.75" customHeight="1">
      <c r="B50" s="11"/>
      <c r="C50" s="11"/>
      <c r="D50" s="11"/>
      <c r="E50" s="11"/>
      <c r="F50" s="11"/>
      <c r="G50" s="11"/>
      <c r="H50" s="5"/>
      <c r="I50" s="11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ht="15.75" customHeight="1">
      <c r="B51" s="11"/>
      <c r="C51" s="11"/>
      <c r="D51" s="11"/>
      <c r="E51" s="11"/>
      <c r="F51" s="11"/>
      <c r="G51" s="11"/>
      <c r="H51" s="5"/>
      <c r="I51" s="1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ht="15.75" customHeight="1">
      <c r="B52" s="11"/>
      <c r="C52" s="11"/>
      <c r="D52" s="11"/>
      <c r="E52" s="11"/>
      <c r="F52" s="11"/>
      <c r="G52" s="11"/>
      <c r="H52" s="5"/>
      <c r="I52" s="11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ht="15.75" customHeight="1">
      <c r="B53" s="11"/>
      <c r="C53" s="11"/>
      <c r="D53" s="11"/>
      <c r="E53" s="11"/>
      <c r="F53" s="11"/>
      <c r="G53" s="11"/>
      <c r="H53" s="5"/>
      <c r="I53" s="11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ht="15.75" customHeight="1">
      <c r="B54" s="11"/>
      <c r="C54" s="11"/>
      <c r="D54" s="11"/>
      <c r="E54" s="11"/>
      <c r="F54" s="11"/>
      <c r="G54" s="11"/>
      <c r="H54" s="5"/>
      <c r="I54" s="11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ht="15.75" customHeight="1">
      <c r="B55" s="11"/>
      <c r="C55" s="11"/>
      <c r="D55" s="11"/>
      <c r="E55" s="11"/>
      <c r="F55" s="11"/>
      <c r="G55" s="11"/>
      <c r="H55" s="5"/>
      <c r="I55" s="11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ht="15.75" customHeight="1">
      <c r="B56" s="11"/>
      <c r="C56" s="11"/>
      <c r="D56" s="11"/>
      <c r="E56" s="11"/>
      <c r="F56" s="11"/>
      <c r="G56" s="11"/>
      <c r="H56" s="5"/>
      <c r="I56" s="11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ht="15.75" customHeight="1">
      <c r="B57" s="11"/>
      <c r="C57" s="11"/>
      <c r="D57" s="11"/>
      <c r="E57" s="11"/>
      <c r="F57" s="11"/>
      <c r="G57" s="11"/>
      <c r="H57" s="5"/>
      <c r="I57" s="11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ht="15.75" customHeight="1">
      <c r="B58" s="11"/>
      <c r="C58" s="11"/>
      <c r="D58" s="11"/>
      <c r="E58" s="11"/>
      <c r="F58" s="11"/>
      <c r="G58" s="11"/>
      <c r="H58" s="5"/>
      <c r="I58" s="11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ht="15.75" customHeight="1">
      <c r="B59" s="11"/>
      <c r="C59" s="11"/>
      <c r="D59" s="11"/>
      <c r="E59" s="11"/>
      <c r="F59" s="11"/>
      <c r="G59" s="11"/>
      <c r="H59" s="5"/>
      <c r="I59" s="11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ht="15.75" customHeight="1">
      <c r="B60" s="11"/>
      <c r="C60" s="11"/>
      <c r="D60" s="11"/>
      <c r="E60" s="11"/>
      <c r="F60" s="11"/>
      <c r="G60" s="11"/>
      <c r="H60" s="5"/>
      <c r="I60" s="11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ht="15.75" customHeight="1">
      <c r="B61" s="11"/>
      <c r="C61" s="11"/>
      <c r="D61" s="11"/>
      <c r="E61" s="11"/>
      <c r="F61" s="11"/>
      <c r="G61" s="11"/>
      <c r="H61" s="5"/>
      <c r="I61" s="11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ht="15.75" customHeight="1">
      <c r="B62" s="11"/>
      <c r="C62" s="11"/>
      <c r="D62" s="11"/>
      <c r="E62" s="11"/>
      <c r="F62" s="11"/>
      <c r="G62" s="11"/>
      <c r="H62" s="5"/>
      <c r="I62" s="11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ht="15.75" customHeight="1">
      <c r="B63" s="11"/>
      <c r="C63" s="11"/>
      <c r="D63" s="11"/>
      <c r="E63" s="11"/>
      <c r="F63" s="11"/>
      <c r="G63" s="11"/>
      <c r="H63" s="5"/>
      <c r="I63" s="11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ht="15.75" customHeight="1">
      <c r="B64" s="11"/>
      <c r="C64" s="11"/>
      <c r="D64" s="11"/>
      <c r="E64" s="11"/>
      <c r="F64" s="11"/>
      <c r="G64" s="11"/>
      <c r="H64" s="5"/>
      <c r="I64" s="11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ht="15.75" customHeight="1">
      <c r="B65" s="11"/>
      <c r="C65" s="11"/>
      <c r="D65" s="11"/>
      <c r="E65" s="11"/>
      <c r="F65" s="11"/>
      <c r="G65" s="11"/>
      <c r="H65" s="5"/>
      <c r="I65" s="11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ht="15.75" customHeight="1">
      <c r="B66" s="11"/>
      <c r="C66" s="11"/>
      <c r="D66" s="11"/>
      <c r="E66" s="11"/>
      <c r="F66" s="11"/>
      <c r="G66" s="11"/>
      <c r="H66" s="5"/>
      <c r="I66" s="11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ht="15.75" customHeight="1">
      <c r="B67" s="11"/>
      <c r="C67" s="11"/>
      <c r="D67" s="11"/>
      <c r="E67" s="11"/>
      <c r="F67" s="11"/>
      <c r="G67" s="11"/>
      <c r="H67" s="5"/>
      <c r="I67" s="1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ht="15.75" customHeight="1">
      <c r="B68" s="11"/>
      <c r="C68" s="11"/>
      <c r="D68" s="11"/>
      <c r="E68" s="11"/>
      <c r="F68" s="11"/>
      <c r="G68" s="11"/>
      <c r="H68" s="5"/>
      <c r="I68" s="11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ht="15.75" customHeight="1">
      <c r="B69" s="11"/>
      <c r="C69" s="11"/>
      <c r="D69" s="11"/>
      <c r="E69" s="11"/>
      <c r="F69" s="11"/>
      <c r="G69" s="11"/>
      <c r="H69" s="5"/>
      <c r="I69" s="11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ht="15.75" customHeight="1">
      <c r="B70" s="11"/>
      <c r="C70" s="11"/>
      <c r="D70" s="11"/>
      <c r="E70" s="11"/>
      <c r="F70" s="11"/>
      <c r="G70" s="11"/>
      <c r="H70" s="5"/>
      <c r="I70" s="11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ht="15.75" customHeight="1">
      <c r="B71" s="11"/>
      <c r="C71" s="11"/>
      <c r="D71" s="11"/>
      <c r="E71" s="11"/>
      <c r="F71" s="11"/>
      <c r="G71" s="11"/>
      <c r="H71" s="5"/>
      <c r="I71" s="11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ht="15.75" customHeight="1">
      <c r="B72" s="11"/>
      <c r="C72" s="11"/>
      <c r="D72" s="11"/>
      <c r="E72" s="11"/>
      <c r="F72" s="11"/>
      <c r="G72" s="11"/>
      <c r="H72" s="5"/>
      <c r="I72" s="11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ht="15.75" customHeight="1">
      <c r="B73" s="11"/>
      <c r="C73" s="11"/>
      <c r="D73" s="11"/>
      <c r="E73" s="11"/>
      <c r="F73" s="11"/>
      <c r="G73" s="11"/>
      <c r="H73" s="5"/>
      <c r="I73" s="11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ht="15.75" customHeight="1">
      <c r="B74" s="11"/>
      <c r="C74" s="11"/>
      <c r="D74" s="11"/>
      <c r="E74" s="11"/>
      <c r="F74" s="11"/>
      <c r="G74" s="11"/>
      <c r="H74" s="5"/>
      <c r="I74" s="11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ht="15.75" customHeight="1">
      <c r="B75" s="11"/>
      <c r="C75" s="11"/>
      <c r="D75" s="11"/>
      <c r="E75" s="11"/>
      <c r="F75" s="11"/>
      <c r="G75" s="11"/>
      <c r="H75" s="5"/>
      <c r="I75" s="11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ht="15.75" customHeight="1">
      <c r="B76" s="11"/>
      <c r="C76" s="11"/>
      <c r="D76" s="11"/>
      <c r="E76" s="11"/>
      <c r="F76" s="11"/>
      <c r="G76" s="11"/>
      <c r="H76" s="5"/>
      <c r="I76" s="11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ht="15.75" customHeight="1">
      <c r="B77" s="11"/>
      <c r="C77" s="11"/>
      <c r="D77" s="11"/>
      <c r="E77" s="11"/>
      <c r="F77" s="11"/>
      <c r="G77" s="11"/>
      <c r="H77" s="5"/>
      <c r="I77" s="11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ht="15.75" customHeight="1">
      <c r="B78" s="11"/>
      <c r="C78" s="11"/>
      <c r="D78" s="11"/>
      <c r="E78" s="11"/>
      <c r="F78" s="11"/>
      <c r="G78" s="11"/>
      <c r="H78" s="5"/>
      <c r="I78" s="11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ht="15.75" customHeight="1">
      <c r="B79" s="11"/>
      <c r="C79" s="11"/>
      <c r="D79" s="11"/>
      <c r="E79" s="11"/>
      <c r="F79" s="11"/>
      <c r="G79" s="11"/>
      <c r="H79" s="5"/>
      <c r="I79" s="11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ht="15.75" customHeight="1">
      <c r="B80" s="11"/>
      <c r="C80" s="11"/>
      <c r="D80" s="11"/>
      <c r="E80" s="11"/>
      <c r="F80" s="11"/>
      <c r="G80" s="11"/>
      <c r="H80" s="5"/>
      <c r="I80" s="11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ht="15.75" customHeight="1">
      <c r="B81" s="11"/>
      <c r="C81" s="11"/>
      <c r="D81" s="11"/>
      <c r="E81" s="11"/>
      <c r="F81" s="11"/>
      <c r="G81" s="11"/>
      <c r="H81" s="5"/>
      <c r="I81" s="11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ht="15.75" customHeight="1">
      <c r="B82" s="11"/>
      <c r="C82" s="11"/>
      <c r="D82" s="11"/>
      <c r="E82" s="11"/>
      <c r="F82" s="11"/>
      <c r="G82" s="11"/>
      <c r="H82" s="5"/>
      <c r="I82" s="11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ht="15.75" customHeight="1">
      <c r="B83" s="11"/>
      <c r="C83" s="11"/>
      <c r="D83" s="11"/>
      <c r="E83" s="11"/>
      <c r="F83" s="11"/>
      <c r="G83" s="11"/>
      <c r="H83" s="5"/>
      <c r="I83" s="11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ht="15.75" customHeight="1">
      <c r="B84" s="11"/>
      <c r="C84" s="11"/>
      <c r="D84" s="11"/>
      <c r="E84" s="11"/>
      <c r="F84" s="11"/>
      <c r="G84" s="11"/>
      <c r="H84" s="5"/>
      <c r="I84" s="11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ht="15.75" customHeight="1">
      <c r="B85" s="11"/>
      <c r="C85" s="11"/>
      <c r="D85" s="11"/>
      <c r="E85" s="11"/>
      <c r="F85" s="11"/>
      <c r="G85" s="11"/>
      <c r="H85" s="5"/>
      <c r="I85" s="11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ht="15.75" customHeight="1">
      <c r="B86" s="11"/>
      <c r="C86" s="11"/>
      <c r="D86" s="11"/>
      <c r="E86" s="11"/>
      <c r="F86" s="11"/>
      <c r="G86" s="11"/>
      <c r="H86" s="5"/>
      <c r="I86" s="11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ht="15.75" customHeight="1">
      <c r="B87" s="11"/>
      <c r="C87" s="11"/>
      <c r="D87" s="11"/>
      <c r="E87" s="11"/>
      <c r="F87" s="11"/>
      <c r="G87" s="11"/>
      <c r="H87" s="5"/>
      <c r="I87" s="11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ht="15.75" customHeight="1">
      <c r="B88" s="11"/>
      <c r="C88" s="11"/>
      <c r="D88" s="11"/>
      <c r="E88" s="11"/>
      <c r="F88" s="11"/>
      <c r="G88" s="11"/>
      <c r="H88" s="5"/>
      <c r="I88" s="11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ht="15.75" customHeight="1">
      <c r="B89" s="11"/>
      <c r="C89" s="11"/>
      <c r="D89" s="11"/>
      <c r="E89" s="11"/>
      <c r="F89" s="11"/>
      <c r="G89" s="11"/>
      <c r="H89" s="5"/>
      <c r="I89" s="11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ht="15.75" customHeight="1">
      <c r="B90" s="11"/>
      <c r="C90" s="11"/>
      <c r="D90" s="11"/>
      <c r="E90" s="11"/>
      <c r="F90" s="11"/>
      <c r="G90" s="11"/>
      <c r="H90" s="5"/>
      <c r="I90" s="11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ht="15.75" customHeight="1">
      <c r="B91" s="11"/>
      <c r="C91" s="11"/>
      <c r="D91" s="11"/>
      <c r="E91" s="11"/>
      <c r="F91" s="11"/>
      <c r="G91" s="11"/>
      <c r="H91" s="5"/>
      <c r="I91" s="11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ht="15.75" customHeight="1">
      <c r="B92" s="11"/>
      <c r="C92" s="11"/>
      <c r="D92" s="11"/>
      <c r="E92" s="11"/>
      <c r="F92" s="11"/>
      <c r="G92" s="11"/>
      <c r="H92" s="5"/>
      <c r="I92" s="11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ht="15.75" customHeight="1">
      <c r="B93" s="11"/>
      <c r="C93" s="11"/>
      <c r="D93" s="11"/>
      <c r="E93" s="11"/>
      <c r="F93" s="11"/>
      <c r="G93" s="11"/>
      <c r="H93" s="5"/>
      <c r="I93" s="11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ht="15.75" customHeight="1">
      <c r="B94" s="11"/>
      <c r="C94" s="11"/>
      <c r="D94" s="11"/>
      <c r="E94" s="11"/>
      <c r="F94" s="11"/>
      <c r="G94" s="11"/>
      <c r="H94" s="5"/>
      <c r="I94" s="11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ht="15.75" customHeight="1">
      <c r="B95" s="11"/>
      <c r="C95" s="11"/>
      <c r="D95" s="11"/>
      <c r="E95" s="11"/>
      <c r="F95" s="11"/>
      <c r="G95" s="11"/>
      <c r="H95" s="5"/>
      <c r="I95" s="11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ht="15.75" customHeight="1">
      <c r="B96" s="11"/>
      <c r="C96" s="11"/>
      <c r="D96" s="11"/>
      <c r="E96" s="11"/>
      <c r="F96" s="11"/>
      <c r="G96" s="11"/>
      <c r="H96" s="5"/>
      <c r="I96" s="11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ht="15.75" customHeight="1">
      <c r="B97" s="11"/>
      <c r="C97" s="11"/>
      <c r="D97" s="11"/>
      <c r="E97" s="11"/>
      <c r="F97" s="11"/>
      <c r="G97" s="11"/>
      <c r="H97" s="5"/>
      <c r="I97" s="11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ht="15.75" customHeight="1">
      <c r="B98" s="11"/>
      <c r="C98" s="11"/>
      <c r="D98" s="11"/>
      <c r="E98" s="11"/>
      <c r="F98" s="11"/>
      <c r="G98" s="11"/>
      <c r="H98" s="5"/>
      <c r="I98" s="11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ht="15.75" customHeight="1">
      <c r="B99" s="11"/>
      <c r="C99" s="11"/>
      <c r="D99" s="11"/>
      <c r="E99" s="11"/>
      <c r="F99" s="11"/>
      <c r="G99" s="11"/>
      <c r="H99" s="5"/>
      <c r="I99" s="11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ht="15.75" customHeight="1">
      <c r="B100" s="11"/>
      <c r="C100" s="11"/>
      <c r="D100" s="11"/>
      <c r="E100" s="11"/>
      <c r="F100" s="11"/>
      <c r="G100" s="11"/>
      <c r="H100" s="5"/>
      <c r="I100" s="11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ht="15.75" customHeight="1">
      <c r="B101" s="11"/>
      <c r="C101" s="11"/>
      <c r="D101" s="11"/>
      <c r="E101" s="11"/>
      <c r="F101" s="11"/>
      <c r="G101" s="11"/>
      <c r="H101" s="5"/>
      <c r="I101" s="11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ht="15.75" customHeight="1">
      <c r="B102" s="11"/>
      <c r="C102" s="11"/>
      <c r="D102" s="11"/>
      <c r="E102" s="11"/>
      <c r="F102" s="11"/>
      <c r="G102" s="11"/>
      <c r="H102" s="5"/>
      <c r="I102" s="11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ht="15.75" customHeight="1">
      <c r="B103" s="11"/>
      <c r="C103" s="11"/>
      <c r="D103" s="11"/>
      <c r="E103" s="11"/>
      <c r="F103" s="11"/>
      <c r="G103" s="11"/>
      <c r="H103" s="5"/>
      <c r="I103" s="11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ht="15.75" customHeight="1">
      <c r="B104" s="11"/>
      <c r="C104" s="11"/>
      <c r="D104" s="11"/>
      <c r="E104" s="11"/>
      <c r="F104" s="11"/>
      <c r="G104" s="11"/>
      <c r="H104" s="5"/>
      <c r="I104" s="11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ht="15.75" customHeight="1">
      <c r="B105" s="11"/>
      <c r="C105" s="11"/>
      <c r="D105" s="11"/>
      <c r="E105" s="11"/>
      <c r="F105" s="11"/>
      <c r="G105" s="11"/>
      <c r="H105" s="5"/>
      <c r="I105" s="11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ht="15.75" customHeight="1">
      <c r="B106" s="11"/>
      <c r="C106" s="11"/>
      <c r="D106" s="11"/>
      <c r="E106" s="11"/>
      <c r="F106" s="11"/>
      <c r="G106" s="11"/>
      <c r="H106" s="5"/>
      <c r="I106" s="11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ht="15.75" customHeight="1">
      <c r="B107" s="11"/>
      <c r="C107" s="11"/>
      <c r="D107" s="11"/>
      <c r="E107" s="11"/>
      <c r="F107" s="11"/>
      <c r="G107" s="11"/>
      <c r="H107" s="5"/>
      <c r="I107" s="11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ht="15.75" customHeight="1">
      <c r="B108" s="11"/>
      <c r="C108" s="11"/>
      <c r="D108" s="11"/>
      <c r="E108" s="11"/>
      <c r="F108" s="11"/>
      <c r="G108" s="11"/>
      <c r="H108" s="5"/>
      <c r="I108" s="11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ht="15.75" customHeight="1">
      <c r="B109" s="11"/>
      <c r="C109" s="11"/>
      <c r="D109" s="11"/>
      <c r="E109" s="11"/>
      <c r="F109" s="11"/>
      <c r="G109" s="11"/>
      <c r="H109" s="5"/>
      <c r="I109" s="11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ht="15.75" customHeight="1">
      <c r="B110" s="11"/>
      <c r="C110" s="11"/>
      <c r="D110" s="11"/>
      <c r="E110" s="11"/>
      <c r="F110" s="11"/>
      <c r="G110" s="11"/>
      <c r="H110" s="5"/>
      <c r="I110" s="11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ht="15.75" customHeight="1">
      <c r="B111" s="11"/>
      <c r="C111" s="11"/>
      <c r="D111" s="11"/>
      <c r="E111" s="11"/>
      <c r="F111" s="11"/>
      <c r="G111" s="11"/>
      <c r="H111" s="5"/>
      <c r="I111" s="11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ht="15.75" customHeight="1">
      <c r="B112" s="11"/>
      <c r="C112" s="11"/>
      <c r="D112" s="11"/>
      <c r="E112" s="11"/>
      <c r="F112" s="11"/>
      <c r="G112" s="11"/>
      <c r="H112" s="5"/>
      <c r="I112" s="11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ht="15.75" customHeight="1">
      <c r="B113" s="11"/>
      <c r="C113" s="11"/>
      <c r="D113" s="11"/>
      <c r="E113" s="11"/>
      <c r="F113" s="11"/>
      <c r="G113" s="11"/>
      <c r="H113" s="5"/>
      <c r="I113" s="11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ht="15.75" customHeight="1">
      <c r="B114" s="11"/>
      <c r="C114" s="11"/>
      <c r="D114" s="11"/>
      <c r="E114" s="11"/>
      <c r="F114" s="11"/>
      <c r="G114" s="11"/>
      <c r="H114" s="5"/>
      <c r="I114" s="11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ht="15.75" customHeight="1">
      <c r="B115" s="11"/>
      <c r="C115" s="11"/>
      <c r="D115" s="11"/>
      <c r="E115" s="11"/>
      <c r="F115" s="11"/>
      <c r="G115" s="11"/>
      <c r="H115" s="5"/>
      <c r="I115" s="11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ht="15.75" customHeight="1">
      <c r="B116" s="11"/>
      <c r="C116" s="11"/>
      <c r="D116" s="11"/>
      <c r="E116" s="11"/>
      <c r="F116" s="11"/>
      <c r="G116" s="11"/>
      <c r="H116" s="5"/>
      <c r="I116" s="11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ht="15.75" customHeight="1">
      <c r="B117" s="11"/>
      <c r="C117" s="11"/>
      <c r="D117" s="11"/>
      <c r="E117" s="11"/>
      <c r="F117" s="11"/>
      <c r="G117" s="11"/>
      <c r="H117" s="5"/>
      <c r="I117" s="11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ht="15.75" customHeight="1">
      <c r="B118" s="11"/>
      <c r="C118" s="11"/>
      <c r="D118" s="11"/>
      <c r="E118" s="11"/>
      <c r="F118" s="11"/>
      <c r="G118" s="11"/>
      <c r="H118" s="5"/>
      <c r="I118" s="11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ht="15.75" customHeight="1">
      <c r="B119" s="11"/>
      <c r="C119" s="11"/>
      <c r="D119" s="11"/>
      <c r="E119" s="11"/>
      <c r="F119" s="11"/>
      <c r="G119" s="11"/>
      <c r="H119" s="5"/>
      <c r="I119" s="11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ht="15.75" customHeight="1">
      <c r="B120" s="11"/>
      <c r="C120" s="11"/>
      <c r="D120" s="11"/>
      <c r="E120" s="11"/>
      <c r="F120" s="11"/>
      <c r="G120" s="11"/>
      <c r="H120" s="5"/>
      <c r="I120" s="11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ht="15.75" customHeight="1">
      <c r="B121" s="11"/>
      <c r="C121" s="11"/>
      <c r="D121" s="11"/>
      <c r="E121" s="11"/>
      <c r="F121" s="11"/>
      <c r="G121" s="11"/>
      <c r="H121" s="5"/>
      <c r="I121" s="11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ht="15.75" customHeight="1">
      <c r="B122" s="11"/>
      <c r="C122" s="11"/>
      <c r="D122" s="11"/>
      <c r="E122" s="11"/>
      <c r="F122" s="11"/>
      <c r="G122" s="11"/>
      <c r="H122" s="5"/>
      <c r="I122" s="11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ht="15.75" customHeight="1">
      <c r="B123" s="11"/>
      <c r="C123" s="11"/>
      <c r="D123" s="11"/>
      <c r="E123" s="11"/>
      <c r="F123" s="11"/>
      <c r="G123" s="11"/>
      <c r="H123" s="5"/>
      <c r="I123" s="11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ht="15.75" customHeight="1">
      <c r="B124" s="11"/>
      <c r="C124" s="11"/>
      <c r="D124" s="11"/>
      <c r="E124" s="11"/>
      <c r="F124" s="11"/>
      <c r="G124" s="11"/>
      <c r="H124" s="5"/>
      <c r="I124" s="11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ht="15.75" customHeight="1">
      <c r="B125" s="11"/>
      <c r="C125" s="11"/>
      <c r="D125" s="11"/>
      <c r="E125" s="11"/>
      <c r="F125" s="11"/>
      <c r="G125" s="11"/>
      <c r="H125" s="5"/>
      <c r="I125" s="11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ht="15.75" customHeight="1">
      <c r="B126" s="11"/>
      <c r="C126" s="11"/>
      <c r="D126" s="11"/>
      <c r="E126" s="11"/>
      <c r="F126" s="11"/>
      <c r="G126" s="11"/>
      <c r="H126" s="5"/>
      <c r="I126" s="11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ht="15.75" customHeight="1">
      <c r="B127" s="11"/>
      <c r="C127" s="11"/>
      <c r="D127" s="11"/>
      <c r="E127" s="11"/>
      <c r="F127" s="11"/>
      <c r="G127" s="11"/>
      <c r="H127" s="5"/>
      <c r="I127" s="11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ht="15.75" customHeight="1">
      <c r="B128" s="11"/>
      <c r="C128" s="11"/>
      <c r="D128" s="11"/>
      <c r="E128" s="11"/>
      <c r="F128" s="11"/>
      <c r="G128" s="11"/>
      <c r="H128" s="5"/>
      <c r="I128" s="11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ht="15.75" customHeight="1">
      <c r="B129" s="11"/>
      <c r="C129" s="11"/>
      <c r="D129" s="11"/>
      <c r="E129" s="11"/>
      <c r="F129" s="11"/>
      <c r="G129" s="11"/>
      <c r="H129" s="5"/>
      <c r="I129" s="11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ht="15.75" customHeight="1">
      <c r="B130" s="11"/>
      <c r="C130" s="11"/>
      <c r="D130" s="11"/>
      <c r="E130" s="11"/>
      <c r="F130" s="11"/>
      <c r="G130" s="11"/>
      <c r="H130" s="5"/>
      <c r="I130" s="11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ht="15.75" customHeight="1">
      <c r="B131" s="11"/>
      <c r="C131" s="11"/>
      <c r="D131" s="11"/>
      <c r="E131" s="11"/>
      <c r="F131" s="11"/>
      <c r="G131" s="11"/>
      <c r="H131" s="5"/>
      <c r="I131" s="11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ht="15.75" customHeight="1">
      <c r="B132" s="11"/>
      <c r="C132" s="11"/>
      <c r="D132" s="11"/>
      <c r="E132" s="11"/>
      <c r="F132" s="11"/>
      <c r="G132" s="11"/>
      <c r="H132" s="5"/>
      <c r="I132" s="11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ht="15.75" customHeight="1">
      <c r="B133" s="11"/>
      <c r="C133" s="11"/>
      <c r="D133" s="11"/>
      <c r="E133" s="11"/>
      <c r="F133" s="11"/>
      <c r="G133" s="11"/>
      <c r="H133" s="5"/>
      <c r="I133" s="11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ht="15.75" customHeight="1">
      <c r="B134" s="11"/>
      <c r="C134" s="11"/>
      <c r="D134" s="11"/>
      <c r="E134" s="11"/>
      <c r="F134" s="11"/>
      <c r="G134" s="11"/>
      <c r="H134" s="5"/>
      <c r="I134" s="11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ht="15.75" customHeight="1">
      <c r="B135" s="11"/>
      <c r="C135" s="11"/>
      <c r="D135" s="11"/>
      <c r="E135" s="11"/>
      <c r="F135" s="11"/>
      <c r="G135" s="11"/>
      <c r="H135" s="5"/>
      <c r="I135" s="11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ht="15.75" customHeight="1">
      <c r="B136" s="11"/>
      <c r="C136" s="11"/>
      <c r="D136" s="11"/>
      <c r="E136" s="11"/>
      <c r="F136" s="11"/>
      <c r="G136" s="11"/>
      <c r="H136" s="5"/>
      <c r="I136" s="11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ht="15.75" customHeight="1">
      <c r="B137" s="11"/>
      <c r="C137" s="11"/>
      <c r="D137" s="11"/>
      <c r="E137" s="11"/>
      <c r="F137" s="11"/>
      <c r="G137" s="11"/>
      <c r="H137" s="5"/>
      <c r="I137" s="11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ht="15.75" customHeight="1">
      <c r="B138" s="11"/>
      <c r="C138" s="11"/>
      <c r="D138" s="11"/>
      <c r="E138" s="11"/>
      <c r="F138" s="11"/>
      <c r="G138" s="11"/>
      <c r="H138" s="5"/>
      <c r="I138" s="11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ht="15.75" customHeight="1">
      <c r="B139" s="11"/>
      <c r="C139" s="11"/>
      <c r="D139" s="11"/>
      <c r="E139" s="11"/>
      <c r="F139" s="11"/>
      <c r="G139" s="11"/>
      <c r="H139" s="5"/>
      <c r="I139" s="11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ht="15.75" customHeight="1">
      <c r="B140" s="11"/>
      <c r="C140" s="11"/>
      <c r="D140" s="11"/>
      <c r="E140" s="11"/>
      <c r="F140" s="11"/>
      <c r="G140" s="11"/>
      <c r="H140" s="5"/>
      <c r="I140" s="11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ht="15.75" customHeight="1">
      <c r="B141" s="11"/>
      <c r="C141" s="11"/>
      <c r="D141" s="11"/>
      <c r="E141" s="11"/>
      <c r="F141" s="11"/>
      <c r="G141" s="11"/>
      <c r="H141" s="5"/>
      <c r="I141" s="11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ht="15.75" customHeight="1">
      <c r="B142" s="11"/>
      <c r="C142" s="11"/>
      <c r="D142" s="11"/>
      <c r="E142" s="11"/>
      <c r="F142" s="11"/>
      <c r="G142" s="11"/>
      <c r="H142" s="5"/>
      <c r="I142" s="11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ht="15.75" customHeight="1">
      <c r="B143" s="11"/>
      <c r="C143" s="11"/>
      <c r="D143" s="11"/>
      <c r="E143" s="11"/>
      <c r="F143" s="11"/>
      <c r="G143" s="11"/>
      <c r="H143" s="5"/>
      <c r="I143" s="11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ht="15.75" customHeight="1">
      <c r="B144" s="11"/>
      <c r="C144" s="11"/>
      <c r="D144" s="11"/>
      <c r="E144" s="11"/>
      <c r="F144" s="11"/>
      <c r="G144" s="11"/>
      <c r="H144" s="5"/>
      <c r="I144" s="11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ht="15.75" customHeight="1">
      <c r="B145" s="11"/>
      <c r="C145" s="11"/>
      <c r="D145" s="11"/>
      <c r="E145" s="11"/>
      <c r="F145" s="11"/>
      <c r="G145" s="11"/>
      <c r="H145" s="5"/>
      <c r="I145" s="11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ht="15.75" customHeight="1">
      <c r="B146" s="11"/>
      <c r="C146" s="11"/>
      <c r="D146" s="11"/>
      <c r="E146" s="11"/>
      <c r="F146" s="11"/>
      <c r="G146" s="11"/>
      <c r="H146" s="5"/>
      <c r="I146" s="11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ht="15.75" customHeight="1">
      <c r="B147" s="11"/>
      <c r="C147" s="11"/>
      <c r="D147" s="11"/>
      <c r="E147" s="11"/>
      <c r="F147" s="11"/>
      <c r="G147" s="11"/>
      <c r="H147" s="5"/>
      <c r="I147" s="11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ht="15.75" customHeight="1">
      <c r="B148" s="11"/>
      <c r="C148" s="11"/>
      <c r="D148" s="11"/>
      <c r="E148" s="11"/>
      <c r="F148" s="11"/>
      <c r="G148" s="11"/>
      <c r="H148" s="5"/>
      <c r="I148" s="11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ht="15.75" customHeight="1">
      <c r="B149" s="11"/>
      <c r="C149" s="11"/>
      <c r="D149" s="11"/>
      <c r="E149" s="11"/>
      <c r="F149" s="11"/>
      <c r="G149" s="11"/>
      <c r="H149" s="5"/>
      <c r="I149" s="11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ht="15.75" customHeight="1">
      <c r="B150" s="11"/>
      <c r="C150" s="11"/>
      <c r="D150" s="11"/>
      <c r="E150" s="11"/>
      <c r="F150" s="11"/>
      <c r="G150" s="11"/>
      <c r="H150" s="5"/>
      <c r="I150" s="11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ht="15.75" customHeight="1">
      <c r="B151" s="11"/>
      <c r="C151" s="11"/>
      <c r="D151" s="11"/>
      <c r="E151" s="11"/>
      <c r="F151" s="11"/>
      <c r="G151" s="11"/>
      <c r="H151" s="5"/>
      <c r="I151" s="11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ht="15.75" customHeight="1">
      <c r="B152" s="11"/>
      <c r="C152" s="11"/>
      <c r="D152" s="11"/>
      <c r="E152" s="11"/>
      <c r="F152" s="11"/>
      <c r="G152" s="11"/>
      <c r="H152" s="5"/>
      <c r="I152" s="11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ht="15.75" customHeight="1">
      <c r="B153" s="11"/>
      <c r="C153" s="11"/>
      <c r="D153" s="11"/>
      <c r="E153" s="11"/>
      <c r="F153" s="11"/>
      <c r="G153" s="11"/>
      <c r="H153" s="5"/>
      <c r="I153" s="11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ht="15.75" customHeight="1">
      <c r="B154" s="11"/>
      <c r="C154" s="11"/>
      <c r="D154" s="11"/>
      <c r="E154" s="11"/>
      <c r="F154" s="11"/>
      <c r="G154" s="11"/>
      <c r="H154" s="5"/>
      <c r="I154" s="11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ht="15.75" customHeight="1">
      <c r="B155" s="11"/>
      <c r="C155" s="11"/>
      <c r="D155" s="11"/>
      <c r="E155" s="11"/>
      <c r="F155" s="11"/>
      <c r="G155" s="11"/>
      <c r="H155" s="5"/>
      <c r="I155" s="11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ht="15.75" customHeight="1">
      <c r="B156" s="11"/>
      <c r="C156" s="11"/>
      <c r="D156" s="11"/>
      <c r="E156" s="11"/>
      <c r="F156" s="11"/>
      <c r="G156" s="11"/>
      <c r="H156" s="5"/>
      <c r="I156" s="11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ht="15.75" customHeight="1">
      <c r="B157" s="11"/>
      <c r="C157" s="11"/>
      <c r="D157" s="11"/>
      <c r="E157" s="11"/>
      <c r="F157" s="11"/>
      <c r="G157" s="11"/>
      <c r="H157" s="5"/>
      <c r="I157" s="11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ht="15.75" customHeight="1">
      <c r="B158" s="11"/>
      <c r="C158" s="11"/>
      <c r="D158" s="11"/>
      <c r="E158" s="11"/>
      <c r="F158" s="11"/>
      <c r="G158" s="11"/>
      <c r="H158" s="5"/>
      <c r="I158" s="11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ht="15.75" customHeight="1">
      <c r="B159" s="11"/>
      <c r="C159" s="11"/>
      <c r="D159" s="11"/>
      <c r="E159" s="11"/>
      <c r="F159" s="11"/>
      <c r="G159" s="11"/>
      <c r="H159" s="5"/>
      <c r="I159" s="11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ht="15.75" customHeight="1">
      <c r="B160" s="11"/>
      <c r="C160" s="11"/>
      <c r="D160" s="11"/>
      <c r="E160" s="11"/>
      <c r="F160" s="11"/>
      <c r="G160" s="11"/>
      <c r="H160" s="5"/>
      <c r="I160" s="11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ht="15.75" customHeight="1">
      <c r="B161" s="11"/>
      <c r="C161" s="11"/>
      <c r="D161" s="11"/>
      <c r="E161" s="11"/>
      <c r="F161" s="11"/>
      <c r="G161" s="11"/>
      <c r="H161" s="5"/>
      <c r="I161" s="11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ht="15.75" customHeight="1">
      <c r="B162" s="11"/>
      <c r="C162" s="11"/>
      <c r="D162" s="11"/>
      <c r="E162" s="11"/>
      <c r="F162" s="11"/>
      <c r="G162" s="11"/>
      <c r="H162" s="5"/>
      <c r="I162" s="11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ht="15.75" customHeight="1">
      <c r="B163" s="11"/>
      <c r="C163" s="11"/>
      <c r="D163" s="11"/>
      <c r="E163" s="11"/>
      <c r="F163" s="11"/>
      <c r="G163" s="11"/>
      <c r="H163" s="5"/>
      <c r="I163" s="11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ht="15.75" customHeight="1">
      <c r="B164" s="11"/>
      <c r="C164" s="11"/>
      <c r="D164" s="11"/>
      <c r="E164" s="11"/>
      <c r="F164" s="11"/>
      <c r="G164" s="11"/>
      <c r="H164" s="5"/>
      <c r="I164" s="11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ht="15.75" customHeight="1">
      <c r="B165" s="11"/>
      <c r="C165" s="11"/>
      <c r="D165" s="11"/>
      <c r="E165" s="11"/>
      <c r="F165" s="11"/>
      <c r="G165" s="11"/>
      <c r="H165" s="5"/>
      <c r="I165" s="11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ht="15.75" customHeight="1">
      <c r="B166" s="11"/>
      <c r="C166" s="11"/>
      <c r="D166" s="11"/>
      <c r="E166" s="11"/>
      <c r="F166" s="11"/>
      <c r="G166" s="11"/>
      <c r="H166" s="5"/>
      <c r="I166" s="11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ht="15.75" customHeight="1">
      <c r="B167" s="11"/>
      <c r="C167" s="11"/>
      <c r="D167" s="11"/>
      <c r="E167" s="11"/>
      <c r="F167" s="11"/>
      <c r="G167" s="11"/>
      <c r="H167" s="5"/>
      <c r="I167" s="11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ht="15.75" customHeight="1">
      <c r="B168" s="11"/>
      <c r="C168" s="11"/>
      <c r="D168" s="11"/>
      <c r="E168" s="11"/>
      <c r="F168" s="11"/>
      <c r="G168" s="11"/>
      <c r="H168" s="5"/>
      <c r="I168" s="11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ht="15.75" customHeight="1">
      <c r="B169" s="11"/>
      <c r="C169" s="11"/>
      <c r="D169" s="11"/>
      <c r="E169" s="11"/>
      <c r="F169" s="11"/>
      <c r="G169" s="11"/>
      <c r="H169" s="5"/>
      <c r="I169" s="11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ht="15.75" customHeight="1">
      <c r="B170" s="11"/>
      <c r="C170" s="11"/>
      <c r="D170" s="11"/>
      <c r="E170" s="11"/>
      <c r="F170" s="11"/>
      <c r="G170" s="11"/>
      <c r="H170" s="5"/>
      <c r="I170" s="11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ht="15.75" customHeight="1">
      <c r="B171" s="11"/>
      <c r="C171" s="11"/>
      <c r="D171" s="11"/>
      <c r="E171" s="11"/>
      <c r="F171" s="11"/>
      <c r="G171" s="11"/>
      <c r="H171" s="5"/>
      <c r="I171" s="11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ht="15.75" customHeight="1">
      <c r="B172" s="11"/>
      <c r="C172" s="11"/>
      <c r="D172" s="11"/>
      <c r="E172" s="11"/>
      <c r="F172" s="11"/>
      <c r="G172" s="11"/>
      <c r="H172" s="5"/>
      <c r="I172" s="11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ht="15.75" customHeight="1">
      <c r="B173" s="11"/>
      <c r="C173" s="11"/>
      <c r="D173" s="11"/>
      <c r="E173" s="11"/>
      <c r="F173" s="11"/>
      <c r="G173" s="11"/>
      <c r="H173" s="5"/>
      <c r="I173" s="11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ht="15.75" customHeight="1">
      <c r="B174" s="11"/>
      <c r="C174" s="11"/>
      <c r="D174" s="11"/>
      <c r="E174" s="11"/>
      <c r="F174" s="11"/>
      <c r="G174" s="11"/>
      <c r="H174" s="5"/>
      <c r="I174" s="11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ht="15.75" customHeight="1">
      <c r="B175" s="11"/>
      <c r="C175" s="11"/>
      <c r="D175" s="11"/>
      <c r="E175" s="11"/>
      <c r="F175" s="11"/>
      <c r="G175" s="11"/>
      <c r="H175" s="5"/>
      <c r="I175" s="11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ht="15.75" customHeight="1">
      <c r="B176" s="11"/>
      <c r="C176" s="11"/>
      <c r="D176" s="11"/>
      <c r="E176" s="11"/>
      <c r="F176" s="11"/>
      <c r="G176" s="11"/>
      <c r="H176" s="5"/>
      <c r="I176" s="11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ht="15.75" customHeight="1">
      <c r="B177" s="11"/>
      <c r="C177" s="11"/>
      <c r="D177" s="11"/>
      <c r="E177" s="11"/>
      <c r="F177" s="11"/>
      <c r="G177" s="11"/>
      <c r="H177" s="5"/>
      <c r="I177" s="11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ht="15.75" customHeight="1">
      <c r="B178" s="11"/>
      <c r="C178" s="11"/>
      <c r="D178" s="11"/>
      <c r="E178" s="11"/>
      <c r="F178" s="11"/>
      <c r="G178" s="11"/>
      <c r="H178" s="5"/>
      <c r="I178" s="11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ht="15.75" customHeight="1">
      <c r="B179" s="11"/>
      <c r="C179" s="11"/>
      <c r="D179" s="11"/>
      <c r="E179" s="11"/>
      <c r="F179" s="11"/>
      <c r="G179" s="11"/>
      <c r="H179" s="5"/>
      <c r="I179" s="11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ht="15.75" customHeight="1">
      <c r="B180" s="11"/>
      <c r="C180" s="11"/>
      <c r="D180" s="11"/>
      <c r="E180" s="11"/>
      <c r="F180" s="11"/>
      <c r="G180" s="11"/>
      <c r="H180" s="5"/>
      <c r="I180" s="11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ht="15.75" customHeight="1">
      <c r="B181" s="11"/>
      <c r="C181" s="11"/>
      <c r="D181" s="11"/>
      <c r="E181" s="11"/>
      <c r="F181" s="11"/>
      <c r="G181" s="11"/>
      <c r="H181" s="5"/>
      <c r="I181" s="11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ht="15.75" customHeight="1">
      <c r="B182" s="11"/>
      <c r="C182" s="11"/>
      <c r="D182" s="11"/>
      <c r="E182" s="11"/>
      <c r="F182" s="11"/>
      <c r="G182" s="11"/>
      <c r="H182" s="5"/>
      <c r="I182" s="11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ht="15.75" customHeight="1">
      <c r="B183" s="11"/>
      <c r="C183" s="11"/>
      <c r="D183" s="11"/>
      <c r="E183" s="11"/>
      <c r="F183" s="11"/>
      <c r="G183" s="11"/>
      <c r="H183" s="5"/>
      <c r="I183" s="11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ht="15.75" customHeight="1">
      <c r="B184" s="11"/>
      <c r="C184" s="11"/>
      <c r="D184" s="11"/>
      <c r="E184" s="11"/>
      <c r="F184" s="11"/>
      <c r="G184" s="11"/>
      <c r="H184" s="5"/>
      <c r="I184" s="11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ht="15.75" customHeight="1">
      <c r="B185" s="11"/>
      <c r="C185" s="11"/>
      <c r="D185" s="11"/>
      <c r="E185" s="11"/>
      <c r="F185" s="11"/>
      <c r="G185" s="11"/>
      <c r="H185" s="5"/>
      <c r="I185" s="11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ht="15.75" customHeight="1">
      <c r="B186" s="11"/>
      <c r="C186" s="11"/>
      <c r="D186" s="11"/>
      <c r="E186" s="11"/>
      <c r="F186" s="11"/>
      <c r="G186" s="11"/>
      <c r="H186" s="5"/>
      <c r="I186" s="11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ht="15.75" customHeight="1">
      <c r="B187" s="11"/>
      <c r="C187" s="11"/>
      <c r="D187" s="11"/>
      <c r="E187" s="11"/>
      <c r="F187" s="11"/>
      <c r="G187" s="11"/>
      <c r="H187" s="5"/>
      <c r="I187" s="11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ht="15.75" customHeight="1">
      <c r="B188" s="11"/>
      <c r="C188" s="11"/>
      <c r="D188" s="11"/>
      <c r="E188" s="11"/>
      <c r="F188" s="11"/>
      <c r="G188" s="11"/>
      <c r="H188" s="5"/>
      <c r="I188" s="11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ht="15.75" customHeight="1">
      <c r="B189" s="11"/>
      <c r="C189" s="11"/>
      <c r="D189" s="11"/>
      <c r="E189" s="11"/>
      <c r="F189" s="11"/>
      <c r="G189" s="11"/>
      <c r="H189" s="5"/>
      <c r="I189" s="11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ht="15.75" customHeight="1">
      <c r="B190" s="11"/>
      <c r="C190" s="11"/>
      <c r="D190" s="11"/>
      <c r="E190" s="11"/>
      <c r="F190" s="11"/>
      <c r="G190" s="11"/>
      <c r="H190" s="5"/>
      <c r="I190" s="11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ht="15.75" customHeight="1">
      <c r="B191" s="11"/>
      <c r="C191" s="11"/>
      <c r="D191" s="11"/>
      <c r="E191" s="11"/>
      <c r="F191" s="11"/>
      <c r="G191" s="11"/>
      <c r="H191" s="5"/>
      <c r="I191" s="11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ht="15.75" customHeight="1">
      <c r="B192" s="11"/>
      <c r="C192" s="11"/>
      <c r="D192" s="11"/>
      <c r="E192" s="11"/>
      <c r="F192" s="11"/>
      <c r="G192" s="11"/>
      <c r="H192" s="5"/>
      <c r="I192" s="11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ht="15.75" customHeight="1">
      <c r="B193" s="11"/>
      <c r="C193" s="11"/>
      <c r="D193" s="11"/>
      <c r="E193" s="11"/>
      <c r="F193" s="11"/>
      <c r="G193" s="11"/>
      <c r="H193" s="5"/>
      <c r="I193" s="11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ht="15.75" customHeight="1">
      <c r="B194" s="11"/>
      <c r="C194" s="11"/>
      <c r="D194" s="11"/>
      <c r="E194" s="11"/>
      <c r="F194" s="11"/>
      <c r="G194" s="11"/>
      <c r="H194" s="5"/>
      <c r="I194" s="11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ht="15.75" customHeight="1">
      <c r="B195" s="11"/>
      <c r="C195" s="11"/>
      <c r="D195" s="11"/>
      <c r="E195" s="11"/>
      <c r="F195" s="11"/>
      <c r="G195" s="11"/>
      <c r="H195" s="5"/>
      <c r="I195" s="11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ht="15.75" customHeight="1">
      <c r="B196" s="11"/>
      <c r="C196" s="11"/>
      <c r="D196" s="11"/>
      <c r="E196" s="11"/>
      <c r="F196" s="11"/>
      <c r="G196" s="11"/>
      <c r="H196" s="5"/>
      <c r="I196" s="11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ht="15.75" customHeight="1">
      <c r="B197" s="11"/>
      <c r="C197" s="11"/>
      <c r="D197" s="11"/>
      <c r="E197" s="11"/>
      <c r="F197" s="11"/>
      <c r="G197" s="11"/>
      <c r="H197" s="5"/>
      <c r="I197" s="11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ht="15.75" customHeight="1">
      <c r="B198" s="11"/>
      <c r="C198" s="11"/>
      <c r="D198" s="11"/>
      <c r="E198" s="11"/>
      <c r="F198" s="11"/>
      <c r="G198" s="11"/>
      <c r="H198" s="5"/>
      <c r="I198" s="11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ht="15.75" customHeight="1">
      <c r="B199" s="11"/>
      <c r="C199" s="11"/>
      <c r="D199" s="11"/>
      <c r="E199" s="11"/>
      <c r="F199" s="11"/>
      <c r="G199" s="11"/>
      <c r="H199" s="5"/>
      <c r="I199" s="11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ht="15.75" customHeight="1">
      <c r="B200" s="11"/>
      <c r="C200" s="11"/>
      <c r="D200" s="11"/>
      <c r="E200" s="11"/>
      <c r="F200" s="11"/>
      <c r="G200" s="11"/>
      <c r="H200" s="5"/>
      <c r="I200" s="11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ht="15.75" customHeight="1">
      <c r="B201" s="11"/>
      <c r="C201" s="11"/>
      <c r="D201" s="11"/>
      <c r="E201" s="11"/>
      <c r="F201" s="11"/>
      <c r="G201" s="11"/>
      <c r="H201" s="5"/>
      <c r="I201" s="11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ht="15.75" customHeight="1">
      <c r="B202" s="11"/>
      <c r="C202" s="11"/>
      <c r="D202" s="11"/>
      <c r="E202" s="11"/>
      <c r="F202" s="11"/>
      <c r="G202" s="11"/>
      <c r="H202" s="5"/>
      <c r="I202" s="11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ht="15.75" customHeight="1">
      <c r="B203" s="11"/>
      <c r="C203" s="11"/>
      <c r="D203" s="11"/>
      <c r="E203" s="11"/>
      <c r="F203" s="11"/>
      <c r="G203" s="11"/>
      <c r="H203" s="5"/>
      <c r="I203" s="11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ht="15.75" customHeight="1">
      <c r="B204" s="11"/>
      <c r="C204" s="11"/>
      <c r="D204" s="11"/>
      <c r="E204" s="11"/>
      <c r="F204" s="11"/>
      <c r="G204" s="11"/>
      <c r="H204" s="5"/>
      <c r="I204" s="11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ht="15.75" customHeight="1">
      <c r="B205" s="11"/>
      <c r="C205" s="11"/>
      <c r="D205" s="11"/>
      <c r="E205" s="11"/>
      <c r="F205" s="11"/>
      <c r="G205" s="11"/>
      <c r="H205" s="5"/>
      <c r="I205" s="11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ht="15.75" customHeight="1">
      <c r="B206" s="11"/>
      <c r="C206" s="11"/>
      <c r="D206" s="11"/>
      <c r="E206" s="11"/>
      <c r="F206" s="11"/>
      <c r="G206" s="11"/>
      <c r="H206" s="5"/>
      <c r="I206" s="11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ht="15.75" customHeight="1">
      <c r="B207" s="11"/>
      <c r="C207" s="11"/>
      <c r="D207" s="11"/>
      <c r="E207" s="11"/>
      <c r="F207" s="11"/>
      <c r="G207" s="11"/>
      <c r="H207" s="5"/>
      <c r="I207" s="11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ht="15.75" customHeight="1">
      <c r="B208" s="11"/>
      <c r="C208" s="11"/>
      <c r="D208" s="11"/>
      <c r="E208" s="11"/>
      <c r="F208" s="11"/>
      <c r="G208" s="11"/>
      <c r="H208" s="5"/>
      <c r="I208" s="11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ht="15.75" customHeight="1">
      <c r="B209" s="11"/>
      <c r="C209" s="11"/>
      <c r="D209" s="11"/>
      <c r="E209" s="11"/>
      <c r="F209" s="11"/>
      <c r="G209" s="11"/>
      <c r="H209" s="5"/>
      <c r="I209" s="11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ht="15.75" customHeight="1">
      <c r="B210" s="11"/>
      <c r="C210" s="11"/>
      <c r="D210" s="11"/>
      <c r="E210" s="11"/>
      <c r="F210" s="11"/>
      <c r="G210" s="11"/>
      <c r="H210" s="5"/>
      <c r="I210" s="11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ht="15.75" customHeight="1">
      <c r="B211" s="11"/>
      <c r="C211" s="11"/>
      <c r="D211" s="11"/>
      <c r="E211" s="11"/>
      <c r="F211" s="11"/>
      <c r="G211" s="11"/>
      <c r="H211" s="5"/>
      <c r="I211" s="11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ht="15.75" customHeight="1">
      <c r="B212" s="11"/>
      <c r="C212" s="11"/>
      <c r="D212" s="11"/>
      <c r="E212" s="11"/>
      <c r="F212" s="11"/>
      <c r="G212" s="11"/>
      <c r="H212" s="5"/>
      <c r="I212" s="11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ht="15.75" customHeight="1">
      <c r="B213" s="11"/>
      <c r="C213" s="11"/>
      <c r="D213" s="11"/>
      <c r="E213" s="11"/>
      <c r="F213" s="11"/>
      <c r="G213" s="11"/>
      <c r="H213" s="5"/>
      <c r="I213" s="11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ht="15.75" customHeight="1">
      <c r="B214" s="11"/>
      <c r="C214" s="11"/>
      <c r="D214" s="11"/>
      <c r="E214" s="11"/>
      <c r="F214" s="11"/>
      <c r="G214" s="11"/>
      <c r="H214" s="5"/>
      <c r="I214" s="11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ht="15.75" customHeight="1">
      <c r="B215" s="11"/>
      <c r="C215" s="11"/>
      <c r="D215" s="11"/>
      <c r="E215" s="11"/>
      <c r="F215" s="11"/>
      <c r="G215" s="11"/>
      <c r="H215" s="5"/>
      <c r="I215" s="11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ht="15.75" customHeight="1">
      <c r="B216" s="11"/>
      <c r="C216" s="11"/>
      <c r="D216" s="11"/>
      <c r="E216" s="11"/>
      <c r="F216" s="11"/>
      <c r="G216" s="11"/>
      <c r="H216" s="5"/>
      <c r="I216" s="11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ht="15.75" customHeight="1">
      <c r="B217" s="11"/>
      <c r="C217" s="11"/>
      <c r="D217" s="11"/>
      <c r="E217" s="11"/>
      <c r="F217" s="11"/>
      <c r="G217" s="11"/>
      <c r="H217" s="5"/>
      <c r="I217" s="11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ht="15.75" customHeight="1">
      <c r="B218" s="11"/>
      <c r="C218" s="11"/>
      <c r="D218" s="11"/>
      <c r="E218" s="11"/>
      <c r="F218" s="11"/>
      <c r="G218" s="11"/>
      <c r="H218" s="5"/>
      <c r="I218" s="11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ht="15.75" customHeight="1">
      <c r="B219" s="11"/>
      <c r="C219" s="11"/>
      <c r="D219" s="11"/>
      <c r="E219" s="11"/>
      <c r="F219" s="11"/>
      <c r="G219" s="11"/>
      <c r="H219" s="5"/>
      <c r="I219" s="11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ht="15.75" customHeight="1">
      <c r="B220" s="11"/>
      <c r="C220" s="11"/>
      <c r="D220" s="11"/>
      <c r="E220" s="11"/>
      <c r="F220" s="11"/>
      <c r="G220" s="11"/>
      <c r="H220" s="5"/>
      <c r="I220" s="11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L4:M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2.75"/>
    <col customWidth="1" min="2" max="2" width="31.38"/>
    <col customWidth="1" min="3" max="4" width="37.63"/>
    <col customWidth="1" min="5" max="5" width="12.75"/>
    <col customWidth="1" min="6" max="6" width="2.5"/>
    <col customWidth="1" min="7" max="9" width="12.75"/>
    <col customWidth="1" min="13" max="13" width="9.5"/>
    <col customWidth="1" min="14" max="14" width="3.88"/>
    <col customWidth="1" min="15" max="15" width="18.38"/>
    <col customWidth="1" min="16" max="16" width="21.63"/>
  </cols>
  <sheetData>
    <row r="1" ht="60.75" customHeight="1">
      <c r="B1" s="16" t="s">
        <v>25</v>
      </c>
      <c r="F1" s="17"/>
      <c r="G1" s="5"/>
      <c r="H1" s="16" t="s">
        <v>26</v>
      </c>
      <c r="Q1" s="5"/>
    </row>
    <row r="2" ht="15.75" customHeight="1">
      <c r="B2" s="18"/>
      <c r="C2" s="19" t="s">
        <v>27</v>
      </c>
      <c r="D2" s="10"/>
      <c r="F2" s="17"/>
      <c r="G2" s="5"/>
      <c r="H2" s="5"/>
      <c r="I2" s="5"/>
      <c r="J2" s="5"/>
      <c r="K2" s="5"/>
      <c r="L2" s="5"/>
      <c r="M2" s="5"/>
      <c r="N2" s="5"/>
      <c r="O2" s="5"/>
      <c r="P2" s="20"/>
      <c r="Q2" s="5"/>
    </row>
    <row r="3" ht="15.75" customHeight="1">
      <c r="B3" s="21"/>
      <c r="C3" s="22"/>
      <c r="D3" s="23"/>
      <c r="F3" s="17"/>
      <c r="G3" s="5"/>
      <c r="H3" s="24" t="s">
        <v>28</v>
      </c>
      <c r="I3" s="25"/>
      <c r="J3" s="26"/>
      <c r="K3" s="26"/>
      <c r="L3" s="27"/>
      <c r="M3" s="5"/>
      <c r="N3" s="5"/>
      <c r="O3" s="28" t="s">
        <v>29</v>
      </c>
      <c r="P3" s="20"/>
      <c r="Q3" s="5"/>
    </row>
    <row r="4" ht="15.75" customHeight="1">
      <c r="B4" s="21"/>
      <c r="C4" s="29"/>
      <c r="D4" s="30"/>
      <c r="F4" s="17"/>
      <c r="G4" s="5"/>
      <c r="H4" s="21"/>
      <c r="I4" s="25"/>
      <c r="J4" s="26"/>
      <c r="K4" s="26"/>
      <c r="L4" s="27"/>
      <c r="M4" s="5"/>
      <c r="N4" s="5"/>
      <c r="O4" s="5"/>
      <c r="P4" s="20"/>
      <c r="Q4" s="5"/>
    </row>
    <row r="5" ht="15.75" customHeight="1">
      <c r="B5" s="21"/>
      <c r="C5" s="29"/>
      <c r="D5" s="30"/>
      <c r="F5" s="17"/>
      <c r="G5" s="5"/>
      <c r="H5" s="21"/>
      <c r="I5" s="25"/>
      <c r="J5" s="31"/>
      <c r="K5" s="31"/>
      <c r="L5" s="27"/>
      <c r="M5" s="5"/>
      <c r="N5" s="5"/>
      <c r="O5" s="12" t="s">
        <v>30</v>
      </c>
      <c r="P5" s="32"/>
      <c r="Q5" s="5"/>
    </row>
    <row r="6" ht="15.75" customHeight="1">
      <c r="B6" s="21"/>
      <c r="C6" s="33"/>
      <c r="D6" s="30"/>
      <c r="F6" s="17"/>
      <c r="G6" s="5"/>
      <c r="H6" s="21"/>
      <c r="I6" s="25"/>
      <c r="J6" s="26"/>
      <c r="K6" s="26"/>
      <c r="L6" s="27"/>
      <c r="M6" s="5"/>
      <c r="N6" s="5"/>
      <c r="O6" s="12" t="s">
        <v>31</v>
      </c>
      <c r="P6" s="32"/>
      <c r="Q6" s="5"/>
    </row>
    <row r="7" ht="15.75" customHeight="1">
      <c r="B7" s="21"/>
      <c r="C7" s="34"/>
      <c r="D7" s="30"/>
      <c r="F7" s="17"/>
      <c r="G7" s="5"/>
      <c r="H7" s="35"/>
      <c r="I7" s="25"/>
      <c r="J7" s="26"/>
      <c r="K7" s="26"/>
      <c r="L7" s="27"/>
      <c r="M7" s="5"/>
      <c r="N7" s="5"/>
      <c r="O7" s="12" t="s">
        <v>32</v>
      </c>
      <c r="P7" s="32"/>
      <c r="Q7" s="5"/>
    </row>
    <row r="8" ht="15.75" customHeight="1">
      <c r="B8" s="21"/>
      <c r="C8" s="34"/>
      <c r="D8" s="30"/>
      <c r="F8" s="17"/>
      <c r="G8" s="5"/>
      <c r="H8" s="36"/>
      <c r="I8" s="5"/>
      <c r="J8" s="5"/>
      <c r="K8" s="5"/>
      <c r="L8" s="5"/>
      <c r="M8" s="5"/>
      <c r="N8" s="5"/>
      <c r="O8" s="12" t="s">
        <v>33</v>
      </c>
      <c r="P8" s="32" t="s">
        <v>34</v>
      </c>
      <c r="Q8" s="5"/>
    </row>
    <row r="9" ht="15.75" customHeight="1">
      <c r="B9" s="21"/>
      <c r="C9" s="34"/>
      <c r="D9" s="30"/>
      <c r="F9" s="17"/>
      <c r="G9" s="5"/>
      <c r="H9" s="24" t="s">
        <v>35</v>
      </c>
      <c r="I9" s="37"/>
      <c r="J9" s="26"/>
      <c r="K9" s="26"/>
      <c r="L9" s="27"/>
      <c r="M9" s="5"/>
      <c r="N9" s="5"/>
      <c r="O9" s="12" t="s">
        <v>36</v>
      </c>
      <c r="P9" s="32"/>
      <c r="Q9" s="5"/>
    </row>
    <row r="10" ht="15.75" customHeight="1">
      <c r="B10" s="35"/>
      <c r="C10" s="34"/>
      <c r="D10" s="30"/>
      <c r="F10" s="17"/>
      <c r="G10" s="5"/>
      <c r="H10" s="21"/>
      <c r="I10" s="37"/>
      <c r="J10" s="26"/>
      <c r="K10" s="26"/>
      <c r="L10" s="27"/>
      <c r="M10" s="5"/>
      <c r="N10" s="5"/>
      <c r="O10" s="12" t="s">
        <v>37</v>
      </c>
      <c r="P10" s="32"/>
      <c r="Q10" s="5"/>
    </row>
    <row r="11" ht="15.75" customHeight="1">
      <c r="A11" s="38"/>
      <c r="F11" s="17"/>
      <c r="G11" s="5"/>
      <c r="H11" s="21"/>
      <c r="I11" s="37"/>
      <c r="J11" s="26"/>
      <c r="K11" s="26"/>
      <c r="L11" s="27"/>
      <c r="M11" s="5"/>
      <c r="N11" s="5"/>
      <c r="O11" s="12" t="s">
        <v>38</v>
      </c>
      <c r="P11" s="32"/>
      <c r="Q11" s="5"/>
    </row>
    <row r="12" ht="15.75" customHeight="1">
      <c r="A12" s="38"/>
      <c r="B12" s="38"/>
      <c r="C12" s="38"/>
      <c r="D12" s="38"/>
      <c r="F12" s="17"/>
      <c r="G12" s="5"/>
      <c r="H12" s="21"/>
      <c r="I12" s="37"/>
      <c r="J12" s="26"/>
      <c r="K12" s="26"/>
      <c r="L12" s="27"/>
      <c r="M12" s="5"/>
      <c r="N12" s="5"/>
      <c r="O12" s="12" t="s">
        <v>39</v>
      </c>
      <c r="P12" s="32"/>
      <c r="Q12" s="5"/>
    </row>
    <row r="13" ht="15.75" customHeight="1">
      <c r="A13" s="38"/>
      <c r="B13" s="38"/>
      <c r="C13" s="38"/>
      <c r="D13" s="38"/>
      <c r="F13" s="17"/>
      <c r="G13" s="5"/>
      <c r="H13" s="35"/>
      <c r="I13" s="37"/>
      <c r="J13" s="26"/>
      <c r="K13" s="26"/>
      <c r="L13" s="27"/>
      <c r="M13" s="5"/>
      <c r="N13" s="5"/>
      <c r="O13" s="5"/>
      <c r="P13" s="20"/>
      <c r="Q13" s="5"/>
    </row>
    <row r="14" ht="15.75" customHeight="1">
      <c r="A14" s="38"/>
      <c r="B14" s="39"/>
      <c r="C14" s="40" t="s">
        <v>40</v>
      </c>
      <c r="D14" s="40" t="s">
        <v>41</v>
      </c>
      <c r="F14" s="17"/>
      <c r="G14" s="5"/>
      <c r="H14" s="36"/>
      <c r="I14" s="5"/>
      <c r="J14" s="5"/>
      <c r="K14" s="5"/>
      <c r="L14" s="5"/>
      <c r="M14" s="5"/>
      <c r="N14" s="5"/>
      <c r="O14" s="5"/>
      <c r="P14" s="20"/>
      <c r="Q14" s="5"/>
    </row>
    <row r="15" ht="15.75" customHeight="1">
      <c r="A15" s="38"/>
      <c r="B15" s="21"/>
      <c r="C15" s="37"/>
      <c r="D15" s="12"/>
      <c r="F15" s="17"/>
      <c r="G15" s="5"/>
      <c r="H15" s="24" t="s">
        <v>42</v>
      </c>
      <c r="I15" s="37"/>
      <c r="J15" s="26"/>
      <c r="K15" s="26"/>
      <c r="L15" s="27"/>
      <c r="M15" s="5"/>
      <c r="N15" s="5"/>
      <c r="O15" s="5"/>
      <c r="P15" s="20"/>
      <c r="Q15" s="5"/>
    </row>
    <row r="16" ht="15.75" customHeight="1">
      <c r="A16" s="38"/>
      <c r="B16" s="21"/>
      <c r="C16" s="37"/>
      <c r="D16" s="12"/>
      <c r="F16" s="17"/>
      <c r="G16" s="5"/>
      <c r="H16" s="21"/>
      <c r="I16" s="37"/>
      <c r="J16" s="26"/>
      <c r="K16" s="26"/>
      <c r="L16" s="27"/>
      <c r="M16" s="5"/>
      <c r="N16" s="5"/>
      <c r="O16" s="28" t="s">
        <v>43</v>
      </c>
      <c r="P16" s="20"/>
      <c r="Q16" s="5"/>
    </row>
    <row r="17" ht="15.75" customHeight="1">
      <c r="A17" s="38"/>
      <c r="B17" s="21"/>
      <c r="C17" s="37"/>
      <c r="D17" s="12"/>
      <c r="F17" s="17"/>
      <c r="G17" s="5"/>
      <c r="H17" s="21"/>
      <c r="I17" s="37"/>
      <c r="J17" s="26"/>
      <c r="K17" s="26"/>
      <c r="L17" s="27"/>
      <c r="M17" s="5"/>
      <c r="N17" s="5"/>
      <c r="O17" s="5"/>
      <c r="P17" s="20"/>
      <c r="Q17" s="5"/>
    </row>
    <row r="18" ht="15.75" customHeight="1">
      <c r="A18" s="38"/>
      <c r="B18" s="35"/>
      <c r="C18" s="37"/>
      <c r="D18" s="12"/>
      <c r="F18" s="17"/>
      <c r="G18" s="5"/>
      <c r="H18" s="21"/>
      <c r="I18" s="37"/>
      <c r="J18" s="26"/>
      <c r="K18" s="26"/>
      <c r="L18" s="27"/>
      <c r="M18" s="5"/>
      <c r="N18" s="5"/>
      <c r="O18" s="12" t="s">
        <v>44</v>
      </c>
      <c r="P18" s="32"/>
      <c r="Q18" s="5"/>
    </row>
    <row r="19" ht="15.75" customHeight="1">
      <c r="A19" s="38"/>
      <c r="B19" s="38"/>
      <c r="C19" s="38"/>
      <c r="D19" s="38"/>
      <c r="F19" s="17"/>
      <c r="G19" s="5"/>
      <c r="H19" s="35"/>
      <c r="I19" s="37"/>
      <c r="J19" s="26"/>
      <c r="K19" s="26"/>
      <c r="L19" s="27"/>
      <c r="M19" s="5"/>
      <c r="N19" s="5"/>
      <c r="O19" s="12" t="s">
        <v>45</v>
      </c>
      <c r="P19" s="32"/>
      <c r="Q19" s="5"/>
    </row>
    <row r="20" ht="15.75" customHeight="1">
      <c r="F20" s="17"/>
      <c r="G20" s="5"/>
      <c r="H20" s="36"/>
      <c r="I20" s="5"/>
      <c r="J20" s="5"/>
      <c r="K20" s="5"/>
      <c r="L20" s="5"/>
      <c r="M20" s="5"/>
      <c r="N20" s="5"/>
      <c r="O20" s="12" t="s">
        <v>46</v>
      </c>
      <c r="P20" s="32"/>
      <c r="Q20" s="5"/>
    </row>
    <row r="21" ht="15.75" customHeight="1">
      <c r="B21" s="41"/>
      <c r="C21" s="40" t="s">
        <v>40</v>
      </c>
      <c r="D21" s="40" t="s">
        <v>41</v>
      </c>
      <c r="F21" s="17"/>
      <c r="G21" s="5"/>
      <c r="H21" s="24" t="s">
        <v>47</v>
      </c>
      <c r="I21" s="37"/>
      <c r="J21" s="26"/>
      <c r="K21" s="26"/>
      <c r="L21" s="27"/>
      <c r="M21" s="5"/>
      <c r="N21" s="5"/>
      <c r="O21" s="5"/>
      <c r="P21" s="20"/>
      <c r="Q21" s="5"/>
    </row>
    <row r="22" ht="15.75" customHeight="1">
      <c r="B22" s="39" t="s">
        <v>48</v>
      </c>
      <c r="C22" s="37"/>
      <c r="D22" s="12"/>
      <c r="F22" s="17"/>
      <c r="G22" s="5"/>
      <c r="H22" s="21"/>
      <c r="I22" s="37"/>
      <c r="J22" s="26"/>
      <c r="K22" s="26"/>
      <c r="L22" s="27"/>
      <c r="M22" s="5"/>
      <c r="N22" s="5"/>
      <c r="O22" s="5"/>
      <c r="P22" s="20"/>
      <c r="Q22" s="5"/>
    </row>
    <row r="23" ht="15.75" customHeight="1">
      <c r="B23" s="21"/>
      <c r="C23" s="37"/>
      <c r="D23" s="12"/>
      <c r="F23" s="17"/>
      <c r="G23" s="5"/>
      <c r="H23" s="21"/>
      <c r="I23" s="37"/>
      <c r="J23" s="26"/>
      <c r="K23" s="26"/>
      <c r="L23" s="27"/>
      <c r="M23" s="5"/>
      <c r="N23" s="5"/>
      <c r="O23" s="5"/>
      <c r="P23" s="20"/>
      <c r="Q23" s="5"/>
    </row>
    <row r="24" ht="15.75" customHeight="1">
      <c r="B24" s="21"/>
      <c r="C24" s="37"/>
      <c r="D24" s="12"/>
      <c r="F24" s="17"/>
      <c r="G24" s="5"/>
      <c r="H24" s="21"/>
      <c r="I24" s="37"/>
      <c r="J24" s="26"/>
      <c r="K24" s="26"/>
      <c r="L24" s="27"/>
      <c r="M24" s="5"/>
      <c r="N24" s="5"/>
      <c r="O24" s="42" t="s">
        <v>49</v>
      </c>
      <c r="P24" s="20"/>
      <c r="Q24" s="5"/>
    </row>
    <row r="25" ht="15.75" customHeight="1">
      <c r="B25" s="35"/>
      <c r="C25" s="37"/>
      <c r="D25" s="12"/>
      <c r="F25" s="17"/>
      <c r="G25" s="5"/>
      <c r="H25" s="35"/>
      <c r="I25" s="37"/>
      <c r="J25" s="26"/>
      <c r="K25" s="26"/>
      <c r="L25" s="27"/>
      <c r="M25" s="5"/>
      <c r="N25" s="5"/>
      <c r="O25" s="5"/>
      <c r="P25" s="20"/>
      <c r="Q25" s="5"/>
    </row>
    <row r="26" ht="15.75" customHeight="1">
      <c r="B26" s="39" t="s">
        <v>50</v>
      </c>
      <c r="C26" s="37"/>
      <c r="D26" s="12"/>
      <c r="F26" s="17"/>
      <c r="G26" s="5"/>
      <c r="H26" s="5"/>
      <c r="I26" s="5"/>
      <c r="J26" s="5"/>
      <c r="K26" s="5"/>
      <c r="L26" s="5"/>
      <c r="M26" s="5"/>
      <c r="N26" s="5"/>
      <c r="O26" s="12" t="s">
        <v>51</v>
      </c>
      <c r="P26" s="32"/>
      <c r="Q26" s="5"/>
    </row>
    <row r="27" ht="15.75" customHeight="1">
      <c r="B27" s="21"/>
      <c r="C27" s="37"/>
      <c r="D27" s="12"/>
      <c r="F27" s="17"/>
      <c r="G27" s="5"/>
      <c r="H27" s="24" t="s">
        <v>52</v>
      </c>
      <c r="I27" s="37"/>
      <c r="J27" s="26"/>
      <c r="K27" s="26"/>
      <c r="L27" s="27"/>
      <c r="M27" s="5"/>
      <c r="N27" s="5"/>
      <c r="O27" s="12" t="s">
        <v>53</v>
      </c>
      <c r="P27" s="32"/>
      <c r="Q27" s="5"/>
    </row>
    <row r="28" ht="15.75" customHeight="1">
      <c r="B28" s="21"/>
      <c r="C28" s="37"/>
      <c r="D28" s="12"/>
      <c r="F28" s="17"/>
      <c r="G28" s="5"/>
      <c r="H28" s="21"/>
      <c r="I28" s="37"/>
      <c r="J28" s="26"/>
      <c r="K28" s="26"/>
      <c r="L28" s="27"/>
      <c r="M28" s="5"/>
      <c r="N28" s="5"/>
      <c r="O28" s="12" t="s">
        <v>54</v>
      </c>
      <c r="P28" s="32"/>
      <c r="Q28" s="5"/>
    </row>
    <row r="29" ht="15.75" customHeight="1">
      <c r="B29" s="35"/>
      <c r="C29" s="37"/>
      <c r="D29" s="12"/>
      <c r="F29" s="17"/>
      <c r="G29" s="5"/>
      <c r="H29" s="21"/>
      <c r="I29" s="37"/>
      <c r="J29" s="26"/>
      <c r="K29" s="26"/>
      <c r="L29" s="27"/>
      <c r="M29" s="5"/>
      <c r="N29" s="5"/>
      <c r="O29" s="12" t="s">
        <v>55</v>
      </c>
      <c r="P29" s="32"/>
      <c r="Q29" s="5"/>
    </row>
    <row r="30" ht="15.75" customHeight="1">
      <c r="B30" s="39" t="s">
        <v>56</v>
      </c>
      <c r="C30" s="37"/>
      <c r="D30" s="12"/>
      <c r="F30" s="17"/>
      <c r="G30" s="5"/>
      <c r="H30" s="21"/>
      <c r="I30" s="37"/>
      <c r="J30" s="26"/>
      <c r="K30" s="26"/>
      <c r="L30" s="27"/>
      <c r="M30" s="5"/>
      <c r="N30" s="5"/>
      <c r="O30" s="5"/>
      <c r="P30" s="20"/>
      <c r="Q30" s="5"/>
    </row>
    <row r="31" ht="15.75" customHeight="1">
      <c r="B31" s="21"/>
      <c r="C31" s="37"/>
      <c r="D31" s="12"/>
      <c r="F31" s="17"/>
      <c r="G31" s="5"/>
      <c r="H31" s="35"/>
      <c r="I31" s="37"/>
      <c r="J31" s="26"/>
      <c r="K31" s="26"/>
      <c r="L31" s="27"/>
      <c r="M31" s="5"/>
      <c r="N31" s="5"/>
      <c r="O31" s="5"/>
      <c r="P31" s="20"/>
      <c r="Q31" s="5"/>
    </row>
    <row r="32" ht="15.75" customHeight="1">
      <c r="B32" s="21"/>
      <c r="C32" s="37"/>
      <c r="D32" s="12"/>
      <c r="F32" s="17"/>
      <c r="G32" s="5"/>
      <c r="H32" s="5"/>
      <c r="I32" s="5"/>
      <c r="J32" s="5"/>
      <c r="K32" s="5"/>
      <c r="L32" s="5"/>
      <c r="M32" s="5"/>
      <c r="N32" s="5"/>
      <c r="O32" s="5"/>
      <c r="P32" s="20"/>
      <c r="Q32" s="5"/>
    </row>
    <row r="33" ht="15.75" customHeight="1">
      <c r="B33" s="35"/>
      <c r="C33" s="37"/>
      <c r="D33" s="12"/>
      <c r="F33" s="17"/>
      <c r="G33" s="5"/>
      <c r="H33" s="24" t="s">
        <v>57</v>
      </c>
      <c r="I33" s="37"/>
      <c r="J33" s="26"/>
      <c r="K33" s="26"/>
      <c r="L33" s="27"/>
      <c r="M33" s="5"/>
      <c r="N33" s="5"/>
      <c r="O33" s="5"/>
      <c r="P33" s="20"/>
      <c r="Q33" s="5"/>
    </row>
    <row r="34" ht="15.75" customHeight="1">
      <c r="B34" s="39" t="s">
        <v>58</v>
      </c>
      <c r="C34" s="37"/>
      <c r="D34" s="12"/>
      <c r="F34" s="17"/>
      <c r="H34" s="21"/>
      <c r="I34" s="37"/>
      <c r="J34" s="26"/>
      <c r="K34" s="26"/>
      <c r="L34" s="27"/>
      <c r="P34" s="43"/>
    </row>
    <row r="35" ht="15.75" customHeight="1">
      <c r="B35" s="21"/>
      <c r="C35" s="37"/>
      <c r="D35" s="12"/>
      <c r="F35" s="17"/>
      <c r="H35" s="21"/>
      <c r="I35" s="37"/>
      <c r="J35" s="26"/>
      <c r="K35" s="26"/>
      <c r="L35" s="27"/>
      <c r="P35" s="43"/>
    </row>
    <row r="36" ht="15.75" customHeight="1">
      <c r="B36" s="21"/>
      <c r="C36" s="37"/>
      <c r="D36" s="12"/>
      <c r="F36" s="17"/>
      <c r="H36" s="21"/>
      <c r="I36" s="37"/>
      <c r="J36" s="26"/>
      <c r="K36" s="26"/>
      <c r="L36" s="27"/>
      <c r="P36" s="43"/>
    </row>
    <row r="37" ht="15.75" customHeight="1">
      <c r="B37" s="35"/>
      <c r="C37" s="37"/>
      <c r="D37" s="12"/>
      <c r="F37" s="17"/>
      <c r="H37" s="35"/>
      <c r="I37" s="37"/>
      <c r="J37" s="26"/>
      <c r="K37" s="26"/>
      <c r="L37" s="27"/>
      <c r="P37" s="43"/>
    </row>
    <row r="38" ht="15.75" customHeight="1">
      <c r="F38" s="17"/>
      <c r="P38" s="43"/>
    </row>
    <row r="39" ht="15.75" customHeight="1">
      <c r="F39" s="17"/>
      <c r="P39" s="43"/>
    </row>
    <row r="40" ht="15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4"/>
      <c r="Q40" s="17"/>
    </row>
    <row r="41" ht="15.75" customHeight="1">
      <c r="F41" s="17"/>
      <c r="P41" s="43"/>
    </row>
    <row r="42" ht="15.75" customHeight="1">
      <c r="F42" s="17"/>
      <c r="P42" s="43"/>
    </row>
    <row r="43" ht="15.75" customHeight="1">
      <c r="F43" s="17"/>
      <c r="P43" s="43"/>
    </row>
    <row r="44" ht="15.75" customHeight="1">
      <c r="F44" s="17"/>
      <c r="I44" s="45" t="s">
        <v>59</v>
      </c>
      <c r="J44" s="5"/>
      <c r="K44" s="5"/>
      <c r="L44" s="5"/>
      <c r="M44" s="5"/>
      <c r="P44" s="43"/>
    </row>
    <row r="45" ht="15.75" customHeight="1">
      <c r="F45" s="17"/>
      <c r="H45" s="46" t="s">
        <v>60</v>
      </c>
      <c r="I45" s="10"/>
      <c r="J45" s="47">
        <v>3.27E7</v>
      </c>
      <c r="K45" s="5"/>
      <c r="L45" s="48" t="s">
        <v>61</v>
      </c>
      <c r="M45" s="48" t="s">
        <v>62</v>
      </c>
      <c r="P45" s="43"/>
    </row>
    <row r="46" ht="15.75" customHeight="1">
      <c r="F46" s="17"/>
      <c r="H46" s="46" t="s">
        <v>63</v>
      </c>
      <c r="I46" s="10"/>
      <c r="J46" s="47">
        <f>J45-3100000</f>
        <v>29600000</v>
      </c>
      <c r="K46" s="5"/>
      <c r="L46" s="47">
        <v>1.68E7</v>
      </c>
      <c r="M46" s="47">
        <v>1.59E7</v>
      </c>
      <c r="P46" s="43"/>
    </row>
    <row r="47" ht="15.75" customHeight="1">
      <c r="F47" s="17"/>
      <c r="I47" s="20"/>
      <c r="J47" s="5"/>
      <c r="K47" s="5"/>
      <c r="L47" s="49">
        <f>L46/J46</f>
        <v>0.5675675676</v>
      </c>
      <c r="M47" s="49">
        <f>M46/J46</f>
        <v>0.5371621622</v>
      </c>
      <c r="P47" s="43"/>
    </row>
    <row r="48" ht="15.75" customHeight="1">
      <c r="F48" s="17"/>
      <c r="I48" s="5"/>
      <c r="J48" s="5"/>
      <c r="K48" s="5"/>
      <c r="L48" s="5"/>
      <c r="M48" s="5"/>
      <c r="P48" s="43"/>
    </row>
    <row r="49" ht="15.75" customHeight="1">
      <c r="F49" s="17"/>
      <c r="I49" s="20"/>
      <c r="J49" s="48" t="s">
        <v>64</v>
      </c>
      <c r="K49" s="48" t="s">
        <v>65</v>
      </c>
      <c r="L49" s="48" t="s">
        <v>66</v>
      </c>
      <c r="M49" s="5"/>
      <c r="P49" s="43"/>
    </row>
    <row r="50" ht="15.75" customHeight="1">
      <c r="F50" s="17"/>
      <c r="I50" s="20"/>
      <c r="J50" s="49">
        <v>0.233</v>
      </c>
      <c r="K50" s="49">
        <v>0.697</v>
      </c>
      <c r="L50" s="49">
        <v>0.07</v>
      </c>
      <c r="M50" s="5"/>
      <c r="P50" s="43"/>
    </row>
    <row r="51" ht="15.75" customHeight="1">
      <c r="F51" s="17"/>
      <c r="I51" s="50" t="s">
        <v>61</v>
      </c>
      <c r="J51" s="51">
        <f>L46*J50</f>
        <v>3914400</v>
      </c>
      <c r="K51" s="51">
        <f>L46*K50</f>
        <v>11709600</v>
      </c>
      <c r="L51" s="51">
        <f>L46*L50</f>
        <v>1176000</v>
      </c>
      <c r="M51" s="5"/>
      <c r="P51" s="43"/>
    </row>
    <row r="52" ht="15.75" customHeight="1">
      <c r="F52" s="17"/>
      <c r="I52" s="50" t="s">
        <v>62</v>
      </c>
      <c r="J52" s="51">
        <f>M46*J50</f>
        <v>3704700</v>
      </c>
      <c r="K52" s="51">
        <f>M46*K50</f>
        <v>11082300</v>
      </c>
      <c r="L52" s="51">
        <f>M46*L50</f>
        <v>1113000</v>
      </c>
      <c r="M52" s="5"/>
      <c r="P52" s="43"/>
    </row>
    <row r="53" ht="15.75" customHeight="1">
      <c r="F53" s="17"/>
      <c r="I53" s="20"/>
      <c r="J53" s="5"/>
      <c r="K53" s="5"/>
      <c r="L53" s="5"/>
      <c r="M53" s="5"/>
      <c r="P53" s="43"/>
    </row>
    <row r="54" ht="15.75" customHeight="1">
      <c r="F54" s="17"/>
      <c r="I54" s="20"/>
      <c r="J54" s="48" t="s">
        <v>67</v>
      </c>
      <c r="K54" s="48" t="s">
        <v>68</v>
      </c>
      <c r="L54" s="48" t="s">
        <v>69</v>
      </c>
      <c r="M54" s="48" t="s">
        <v>70</v>
      </c>
      <c r="P54" s="43"/>
    </row>
    <row r="55" ht="15.75" customHeight="1">
      <c r="F55" s="17"/>
      <c r="I55" s="20"/>
      <c r="J55" s="49">
        <v>0.696</v>
      </c>
      <c r="K55" s="49">
        <v>0.226</v>
      </c>
      <c r="L55" s="49">
        <v>0.068</v>
      </c>
      <c r="M55" s="49">
        <v>0.01</v>
      </c>
      <c r="P55" s="43"/>
    </row>
    <row r="56" ht="15.75" customHeight="1">
      <c r="F56" s="17"/>
      <c r="I56" s="50" t="s">
        <v>61</v>
      </c>
      <c r="J56" s="51">
        <f>L46*J55</f>
        <v>11692800</v>
      </c>
      <c r="K56" s="51">
        <f>L46*K55</f>
        <v>3796800</v>
      </c>
      <c r="L56" s="51">
        <f>L46*L55</f>
        <v>1142400</v>
      </c>
      <c r="M56" s="51">
        <f>L46*M55</f>
        <v>168000</v>
      </c>
      <c r="P56" s="43"/>
    </row>
    <row r="57" ht="15.75" customHeight="1">
      <c r="F57" s="17"/>
      <c r="I57" s="50" t="s">
        <v>62</v>
      </c>
      <c r="J57" s="51">
        <f>M46*J55</f>
        <v>11066400</v>
      </c>
      <c r="K57" s="51">
        <f>M46*K55</f>
        <v>3593400</v>
      </c>
      <c r="L57" s="51">
        <f>M46*L55</f>
        <v>1081200</v>
      </c>
      <c r="M57" s="51">
        <f>M46*M55</f>
        <v>159000</v>
      </c>
      <c r="P57" s="43"/>
    </row>
    <row r="58" ht="15.75" customHeight="1">
      <c r="F58" s="17"/>
      <c r="I58" s="20"/>
      <c r="J58" s="5"/>
      <c r="K58" s="5"/>
      <c r="L58" s="5"/>
      <c r="M58" s="5"/>
      <c r="P58" s="43"/>
    </row>
    <row r="59" ht="15.75" customHeight="1">
      <c r="F59" s="17"/>
      <c r="I59" s="50" t="s">
        <v>71</v>
      </c>
      <c r="J59" s="51">
        <f>J56*J50</f>
        <v>2724422.4</v>
      </c>
      <c r="K59" s="51">
        <f>K56*J50</f>
        <v>884654.4</v>
      </c>
      <c r="L59" s="51">
        <f>L56*J50</f>
        <v>266179.2</v>
      </c>
      <c r="M59" s="51">
        <f>M56*J50</f>
        <v>39144</v>
      </c>
      <c r="P59" s="43"/>
    </row>
    <row r="60" ht="15.75" customHeight="1">
      <c r="F60" s="17"/>
      <c r="I60" s="50" t="s">
        <v>72</v>
      </c>
      <c r="J60" s="51">
        <f>J56*K50</f>
        <v>8149881.6</v>
      </c>
      <c r="K60" s="51">
        <f>K56*K50</f>
        <v>2646369.6</v>
      </c>
      <c r="L60" s="51">
        <f>L56*K50</f>
        <v>796252.8</v>
      </c>
      <c r="M60" s="51">
        <f>M56*K50</f>
        <v>117096</v>
      </c>
      <c r="P60" s="43"/>
    </row>
    <row r="61" ht="15.75" customHeight="1">
      <c r="F61" s="17"/>
      <c r="I61" s="50" t="s">
        <v>73</v>
      </c>
      <c r="J61" s="51">
        <f>J56*L50</f>
        <v>818496</v>
      </c>
      <c r="K61" s="51">
        <f>K56*L50</f>
        <v>265776</v>
      </c>
      <c r="L61" s="51">
        <f>L56*L50</f>
        <v>79968</v>
      </c>
      <c r="M61" s="51">
        <f>M56*L50</f>
        <v>11760</v>
      </c>
      <c r="P61" s="43"/>
    </row>
    <row r="62" ht="15.75" customHeight="1">
      <c r="F62" s="17"/>
      <c r="I62" s="20"/>
      <c r="J62" s="5"/>
      <c r="K62" s="5"/>
      <c r="L62" s="5"/>
      <c r="M62" s="5"/>
      <c r="P62" s="43"/>
    </row>
    <row r="63" ht="15.75" customHeight="1">
      <c r="F63" s="17"/>
      <c r="I63" s="50" t="s">
        <v>74</v>
      </c>
      <c r="J63" s="51">
        <f>J57*J50</f>
        <v>2578471.2</v>
      </c>
      <c r="K63" s="51">
        <f>K57*J50</f>
        <v>837262.2</v>
      </c>
      <c r="L63" s="51">
        <f>L57*J50</f>
        <v>251919.6</v>
      </c>
      <c r="M63" s="51">
        <f>M57*J50</f>
        <v>37047</v>
      </c>
      <c r="P63" s="43"/>
    </row>
    <row r="64" ht="15.75" customHeight="1">
      <c r="F64" s="17"/>
      <c r="I64" s="50" t="s">
        <v>75</v>
      </c>
      <c r="J64" s="51">
        <f>J57*K50</f>
        <v>7713280.8</v>
      </c>
      <c r="K64" s="51">
        <f>K57*K50</f>
        <v>2504599.8</v>
      </c>
      <c r="L64" s="51">
        <f>L57*K50</f>
        <v>753596.4</v>
      </c>
      <c r="M64" s="51">
        <f>M57*K50</f>
        <v>110823</v>
      </c>
      <c r="P64" s="43"/>
    </row>
    <row r="65" ht="15.75" customHeight="1">
      <c r="F65" s="17"/>
      <c r="I65" s="50" t="s">
        <v>76</v>
      </c>
      <c r="J65" s="51">
        <f>J57*L50</f>
        <v>774648</v>
      </c>
      <c r="K65" s="51">
        <f>K57*L50</f>
        <v>251538</v>
      </c>
      <c r="L65" s="51">
        <f>L57*L50</f>
        <v>75684</v>
      </c>
      <c r="M65" s="51">
        <f>M57*L50</f>
        <v>11130</v>
      </c>
      <c r="P65" s="43"/>
    </row>
    <row r="66" ht="15.75" customHeight="1">
      <c r="F66" s="17"/>
      <c r="I66" s="5"/>
      <c r="J66" s="5"/>
      <c r="K66" s="5"/>
      <c r="L66" s="5"/>
      <c r="M66" s="5"/>
      <c r="P66" s="43"/>
    </row>
    <row r="67" ht="15.75" customHeight="1">
      <c r="F67" s="17"/>
      <c r="I67" s="52" t="s">
        <v>77</v>
      </c>
      <c r="J67" s="5" t="s">
        <v>10</v>
      </c>
      <c r="K67" s="5"/>
      <c r="L67" s="5"/>
      <c r="M67" s="5"/>
      <c r="P67" s="43"/>
    </row>
    <row r="68" ht="15.75" customHeight="1">
      <c r="F68" s="17"/>
      <c r="I68" s="5"/>
      <c r="J68" s="5"/>
      <c r="K68" s="5"/>
      <c r="L68" s="5"/>
      <c r="M68" s="5"/>
      <c r="P68" s="43"/>
    </row>
    <row r="69" ht="15.75" customHeight="1">
      <c r="F69" s="17"/>
      <c r="I69" s="5" t="s">
        <v>78</v>
      </c>
      <c r="J69" s="5"/>
      <c r="K69" s="5"/>
      <c r="L69" s="5"/>
      <c r="M69" s="5"/>
      <c r="P69" s="43"/>
    </row>
    <row r="70" ht="15.75" customHeight="1">
      <c r="F70" s="17"/>
      <c r="I70" s="53" t="s">
        <v>79</v>
      </c>
      <c r="J70" s="5"/>
      <c r="K70" s="5"/>
      <c r="L70" s="5"/>
      <c r="M70" s="5"/>
      <c r="P70" s="43"/>
    </row>
    <row r="71" ht="15.75" customHeight="1">
      <c r="F71" s="17"/>
      <c r="I71" s="53" t="s">
        <v>80</v>
      </c>
      <c r="J71" s="5"/>
      <c r="K71" s="5"/>
      <c r="L71" s="5"/>
      <c r="M71" s="5"/>
      <c r="P71" s="43"/>
    </row>
    <row r="72" ht="15.75" customHeight="1">
      <c r="F72" s="17"/>
      <c r="I72" s="5"/>
      <c r="J72" s="5"/>
      <c r="K72" s="5"/>
      <c r="L72" s="5"/>
      <c r="M72" s="5"/>
      <c r="P72" s="43"/>
    </row>
    <row r="73" ht="15.75" customHeight="1">
      <c r="F73" s="17"/>
      <c r="H73" s="5"/>
      <c r="I73" s="5"/>
      <c r="J73" s="5"/>
      <c r="K73" s="5"/>
      <c r="L73" s="5"/>
      <c r="M73" s="5"/>
      <c r="P73" s="43"/>
    </row>
    <row r="74" ht="15.75" customHeight="1">
      <c r="F74" s="17"/>
      <c r="P74" s="43"/>
    </row>
    <row r="75" ht="15.75" customHeight="1">
      <c r="F75" s="17"/>
      <c r="P75" s="43"/>
    </row>
    <row r="76" ht="15.75" customHeight="1">
      <c r="F76" s="17"/>
      <c r="P76" s="43"/>
    </row>
    <row r="77" ht="15.75" customHeight="1">
      <c r="F77" s="17"/>
      <c r="P77" s="43"/>
    </row>
    <row r="78" ht="15.75" customHeight="1">
      <c r="F78" s="17"/>
      <c r="P78" s="43"/>
    </row>
    <row r="79" ht="15.75" customHeight="1">
      <c r="F79" s="17"/>
      <c r="P79" s="43"/>
    </row>
    <row r="80" ht="15.75" customHeight="1">
      <c r="F80" s="17"/>
      <c r="P80" s="43"/>
    </row>
    <row r="81" ht="15.75" customHeight="1">
      <c r="F81" s="17"/>
      <c r="P81" s="43"/>
    </row>
    <row r="82" ht="15.75" customHeight="1">
      <c r="F82" s="17"/>
      <c r="P82" s="43"/>
    </row>
    <row r="83" ht="15.75" customHeight="1">
      <c r="F83" s="17"/>
      <c r="P83" s="43"/>
    </row>
    <row r="84" ht="15.75" customHeight="1">
      <c r="F84" s="17"/>
      <c r="P84" s="43"/>
    </row>
    <row r="85" ht="15.75" customHeight="1">
      <c r="F85" s="17"/>
      <c r="P85" s="43"/>
    </row>
    <row r="86" ht="15.75" customHeight="1">
      <c r="F86" s="17"/>
      <c r="P86" s="43"/>
    </row>
    <row r="87" ht="15.75" customHeight="1">
      <c r="F87" s="17"/>
      <c r="P87" s="43"/>
    </row>
    <row r="88" ht="15.75" customHeight="1">
      <c r="F88" s="17"/>
      <c r="P88" s="43"/>
    </row>
    <row r="89" ht="15.75" customHeight="1">
      <c r="F89" s="17"/>
      <c r="P89" s="43"/>
    </row>
    <row r="90" ht="15.75" customHeight="1">
      <c r="F90" s="17"/>
      <c r="P90" s="43"/>
    </row>
    <row r="91" ht="15.75" customHeight="1">
      <c r="F91" s="17"/>
      <c r="P91" s="43"/>
    </row>
    <row r="92" ht="15.75" customHeight="1">
      <c r="F92" s="17"/>
      <c r="P92" s="43"/>
    </row>
    <row r="93" ht="15.75" customHeight="1">
      <c r="F93" s="17"/>
      <c r="P93" s="43"/>
    </row>
    <row r="94" ht="15.75" customHeight="1">
      <c r="F94" s="17"/>
      <c r="P94" s="43"/>
    </row>
    <row r="95" ht="15.75" customHeight="1">
      <c r="F95" s="17"/>
      <c r="P95" s="43"/>
    </row>
    <row r="96" ht="15.75" customHeight="1">
      <c r="F96" s="17"/>
      <c r="P96" s="43"/>
    </row>
    <row r="97" ht="15.75" customHeight="1">
      <c r="F97" s="17"/>
      <c r="P97" s="43"/>
    </row>
    <row r="98" ht="15.75" customHeight="1">
      <c r="F98" s="17"/>
      <c r="P98" s="43"/>
    </row>
    <row r="99" ht="15.75" customHeight="1">
      <c r="F99" s="17"/>
      <c r="P99" s="43"/>
    </row>
    <row r="100" ht="15.75" customHeight="1">
      <c r="F100" s="17"/>
      <c r="P100" s="43"/>
    </row>
    <row r="101" ht="15.75" customHeight="1">
      <c r="F101" s="17"/>
      <c r="P101" s="43"/>
    </row>
    <row r="102" ht="15.75" customHeight="1">
      <c r="F102" s="17"/>
      <c r="P102" s="43"/>
    </row>
    <row r="103" ht="15.75" customHeight="1">
      <c r="F103" s="17"/>
      <c r="P103" s="43"/>
    </row>
    <row r="104" ht="15.75" customHeight="1">
      <c r="F104" s="17"/>
      <c r="P104" s="43"/>
    </row>
    <row r="105" ht="15.75" customHeight="1">
      <c r="F105" s="17"/>
      <c r="P105" s="43"/>
    </row>
    <row r="106" ht="15.75" customHeight="1">
      <c r="F106" s="17"/>
      <c r="P106" s="43"/>
    </row>
    <row r="107" ht="15.75" customHeight="1">
      <c r="F107" s="17"/>
      <c r="P107" s="43"/>
    </row>
    <row r="108" ht="15.75" customHeight="1">
      <c r="F108" s="17"/>
      <c r="P108" s="43"/>
    </row>
    <row r="109" ht="15.75" customHeight="1">
      <c r="F109" s="17"/>
      <c r="P109" s="43"/>
    </row>
    <row r="110" ht="15.75" customHeight="1">
      <c r="F110" s="17"/>
      <c r="P110" s="43"/>
    </row>
    <row r="111" ht="15.75" customHeight="1">
      <c r="F111" s="17"/>
      <c r="P111" s="43"/>
    </row>
    <row r="112" ht="15.75" customHeight="1">
      <c r="F112" s="17"/>
      <c r="P112" s="43"/>
    </row>
    <row r="113" ht="15.75" customHeight="1">
      <c r="F113" s="17"/>
      <c r="P113" s="43"/>
    </row>
    <row r="114" ht="15.75" customHeight="1">
      <c r="F114" s="17"/>
      <c r="P114" s="43"/>
    </row>
    <row r="115" ht="15.75" customHeight="1">
      <c r="F115" s="17"/>
      <c r="P115" s="43"/>
    </row>
    <row r="116" ht="15.75" customHeight="1">
      <c r="F116" s="17"/>
      <c r="P116" s="43"/>
    </row>
    <row r="117" ht="15.75" customHeight="1">
      <c r="F117" s="17"/>
      <c r="P117" s="43"/>
    </row>
    <row r="118" ht="15.75" customHeight="1">
      <c r="F118" s="17"/>
      <c r="P118" s="43"/>
    </row>
    <row r="119" ht="15.75" customHeight="1">
      <c r="F119" s="17"/>
      <c r="P119" s="43"/>
    </row>
    <row r="120" ht="15.75" customHeight="1">
      <c r="F120" s="17"/>
      <c r="P120" s="43"/>
    </row>
    <row r="121" ht="15.75" customHeight="1">
      <c r="F121" s="17"/>
      <c r="P121" s="43"/>
    </row>
    <row r="122" ht="15.75" customHeight="1">
      <c r="F122" s="17"/>
      <c r="P122" s="43"/>
    </row>
    <row r="123" ht="15.75" customHeight="1">
      <c r="F123" s="17"/>
      <c r="P123" s="43"/>
    </row>
    <row r="124" ht="15.75" customHeight="1">
      <c r="F124" s="17"/>
      <c r="P124" s="43"/>
    </row>
    <row r="125" ht="15.75" customHeight="1">
      <c r="F125" s="17"/>
      <c r="P125" s="43"/>
    </row>
    <row r="126" ht="15.75" customHeight="1">
      <c r="F126" s="17"/>
      <c r="P126" s="43"/>
    </row>
    <row r="127" ht="15.75" customHeight="1">
      <c r="F127" s="17"/>
      <c r="P127" s="43"/>
    </row>
    <row r="128" ht="15.75" customHeight="1">
      <c r="F128" s="17"/>
      <c r="P128" s="43"/>
    </row>
    <row r="129" ht="15.75" customHeight="1">
      <c r="F129" s="17"/>
      <c r="P129" s="43"/>
    </row>
    <row r="130" ht="15.75" customHeight="1">
      <c r="F130" s="17"/>
      <c r="P130" s="43"/>
    </row>
    <row r="131" ht="15.75" customHeight="1">
      <c r="F131" s="17"/>
      <c r="P131" s="43"/>
    </row>
    <row r="132" ht="15.75" customHeight="1">
      <c r="F132" s="17"/>
      <c r="P132" s="43"/>
    </row>
    <row r="133" ht="15.75" customHeight="1">
      <c r="F133" s="17"/>
      <c r="P133" s="43"/>
    </row>
    <row r="134" ht="15.75" customHeight="1">
      <c r="F134" s="17"/>
      <c r="P134" s="43"/>
    </row>
    <row r="135" ht="15.75" customHeight="1">
      <c r="F135" s="17"/>
      <c r="P135" s="43"/>
    </row>
    <row r="136" ht="15.75" customHeight="1">
      <c r="F136" s="17"/>
      <c r="P136" s="43"/>
    </row>
    <row r="137" ht="15.75" customHeight="1">
      <c r="F137" s="17"/>
      <c r="P137" s="43"/>
    </row>
    <row r="138" ht="15.75" customHeight="1">
      <c r="F138" s="17"/>
      <c r="P138" s="43"/>
    </row>
    <row r="139" ht="15.75" customHeight="1">
      <c r="F139" s="17"/>
      <c r="P139" s="43"/>
    </row>
    <row r="140" ht="15.75" customHeight="1">
      <c r="F140" s="17"/>
      <c r="P140" s="43"/>
    </row>
    <row r="141" ht="15.75" customHeight="1">
      <c r="F141" s="17"/>
      <c r="P141" s="43"/>
    </row>
    <row r="142" ht="15.75" customHeight="1">
      <c r="F142" s="17"/>
      <c r="P142" s="43"/>
    </row>
    <row r="143" ht="15.75" customHeight="1">
      <c r="F143" s="17"/>
      <c r="P143" s="43"/>
    </row>
    <row r="144" ht="15.75" customHeight="1">
      <c r="F144" s="17"/>
      <c r="P144" s="43"/>
    </row>
    <row r="145" ht="15.75" customHeight="1">
      <c r="F145" s="17"/>
      <c r="P145" s="43"/>
    </row>
    <row r="146" ht="15.75" customHeight="1">
      <c r="F146" s="17"/>
      <c r="P146" s="43"/>
    </row>
    <row r="147" ht="15.75" customHeight="1">
      <c r="F147" s="17"/>
      <c r="P147" s="43"/>
    </row>
    <row r="148" ht="15.75" customHeight="1">
      <c r="F148" s="17"/>
      <c r="P148" s="43"/>
    </row>
    <row r="149" ht="15.75" customHeight="1">
      <c r="F149" s="17"/>
      <c r="P149" s="43"/>
    </row>
    <row r="150" ht="15.75" customHeight="1">
      <c r="F150" s="17"/>
      <c r="P150" s="43"/>
    </row>
    <row r="151" ht="15.75" customHeight="1">
      <c r="F151" s="17"/>
      <c r="P151" s="43"/>
    </row>
    <row r="152" ht="15.75" customHeight="1">
      <c r="F152" s="17"/>
      <c r="P152" s="43"/>
    </row>
    <row r="153" ht="15.75" customHeight="1">
      <c r="F153" s="17"/>
      <c r="P153" s="43"/>
    </row>
    <row r="154" ht="15.75" customHeight="1">
      <c r="F154" s="17"/>
      <c r="P154" s="43"/>
    </row>
    <row r="155" ht="15.75" customHeight="1">
      <c r="F155" s="17"/>
      <c r="P155" s="43"/>
    </row>
    <row r="156" ht="15.75" customHeight="1">
      <c r="F156" s="17"/>
      <c r="P156" s="43"/>
    </row>
    <row r="157" ht="15.75" customHeight="1">
      <c r="F157" s="17"/>
      <c r="P157" s="43"/>
    </row>
    <row r="158" ht="15.75" customHeight="1">
      <c r="F158" s="17"/>
      <c r="P158" s="43"/>
    </row>
    <row r="159" ht="15.75" customHeight="1">
      <c r="F159" s="17"/>
      <c r="P159" s="43"/>
    </row>
    <row r="160" ht="15.75" customHeight="1">
      <c r="F160" s="17"/>
      <c r="P160" s="43"/>
    </row>
    <row r="161" ht="15.75" customHeight="1">
      <c r="F161" s="17"/>
      <c r="P161" s="43"/>
    </row>
    <row r="162" ht="15.75" customHeight="1">
      <c r="F162" s="17"/>
      <c r="P162" s="43"/>
    </row>
    <row r="163" ht="15.75" customHeight="1">
      <c r="F163" s="17"/>
      <c r="P163" s="43"/>
    </row>
    <row r="164" ht="15.75" customHeight="1">
      <c r="F164" s="17"/>
      <c r="P164" s="43"/>
    </row>
    <row r="165" ht="15.75" customHeight="1">
      <c r="F165" s="17"/>
      <c r="P165" s="43"/>
    </row>
    <row r="166" ht="15.75" customHeight="1">
      <c r="F166" s="17"/>
      <c r="P166" s="43"/>
    </row>
    <row r="167" ht="15.75" customHeight="1">
      <c r="F167" s="17"/>
      <c r="P167" s="43"/>
    </row>
    <row r="168" ht="15.75" customHeight="1">
      <c r="F168" s="17"/>
      <c r="P168" s="43"/>
    </row>
    <row r="169" ht="15.75" customHeight="1">
      <c r="F169" s="17"/>
      <c r="P169" s="43"/>
    </row>
    <row r="170" ht="15.75" customHeight="1">
      <c r="F170" s="17"/>
      <c r="P170" s="43"/>
    </row>
    <row r="171" ht="15.75" customHeight="1">
      <c r="F171" s="17"/>
      <c r="P171" s="43"/>
    </row>
    <row r="172" ht="15.75" customHeight="1">
      <c r="F172" s="17"/>
      <c r="P172" s="43"/>
    </row>
    <row r="173" ht="15.75" customHeight="1">
      <c r="F173" s="17"/>
      <c r="P173" s="43"/>
    </row>
    <row r="174" ht="15.75" customHeight="1">
      <c r="F174" s="17"/>
      <c r="P174" s="43"/>
    </row>
    <row r="175" ht="15.75" customHeight="1">
      <c r="F175" s="17"/>
      <c r="P175" s="43"/>
    </row>
    <row r="176" ht="15.75" customHeight="1">
      <c r="F176" s="17"/>
      <c r="P176" s="43"/>
    </row>
    <row r="177" ht="15.75" customHeight="1">
      <c r="F177" s="17"/>
      <c r="P177" s="43"/>
    </row>
    <row r="178" ht="15.75" customHeight="1">
      <c r="F178" s="17"/>
      <c r="P178" s="43"/>
    </row>
    <row r="179" ht="15.75" customHeight="1">
      <c r="F179" s="17"/>
      <c r="P179" s="43"/>
    </row>
    <row r="180" ht="15.75" customHeight="1">
      <c r="F180" s="17"/>
      <c r="P180" s="43"/>
    </row>
    <row r="181" ht="15.75" customHeight="1">
      <c r="F181" s="17"/>
      <c r="P181" s="43"/>
    </row>
    <row r="182" ht="15.75" customHeight="1">
      <c r="F182" s="17"/>
      <c r="P182" s="43"/>
    </row>
    <row r="183" ht="15.75" customHeight="1">
      <c r="F183" s="17"/>
      <c r="P183" s="43"/>
    </row>
    <row r="184" ht="15.75" customHeight="1">
      <c r="F184" s="17"/>
      <c r="P184" s="43"/>
    </row>
    <row r="185" ht="15.75" customHeight="1">
      <c r="F185" s="17"/>
      <c r="P185" s="43"/>
    </row>
    <row r="186" ht="15.75" customHeight="1">
      <c r="F186" s="17"/>
      <c r="P186" s="43"/>
    </row>
    <row r="187" ht="15.75" customHeight="1">
      <c r="F187" s="17"/>
      <c r="P187" s="43"/>
    </row>
    <row r="188" ht="15.75" customHeight="1">
      <c r="F188" s="17"/>
      <c r="P188" s="43"/>
    </row>
    <row r="189" ht="15.75" customHeight="1">
      <c r="F189" s="17"/>
      <c r="P189" s="43"/>
    </row>
    <row r="190" ht="15.75" customHeight="1">
      <c r="F190" s="17"/>
      <c r="P190" s="43"/>
    </row>
    <row r="191" ht="15.75" customHeight="1">
      <c r="F191" s="17"/>
      <c r="P191" s="43"/>
    </row>
    <row r="192" ht="15.75" customHeight="1">
      <c r="F192" s="17"/>
      <c r="P192" s="43"/>
    </row>
    <row r="193" ht="15.75" customHeight="1">
      <c r="F193" s="17"/>
      <c r="P193" s="43"/>
    </row>
    <row r="194" ht="15.75" customHeight="1">
      <c r="F194" s="17"/>
      <c r="P194" s="43"/>
    </row>
    <row r="195" ht="15.75" customHeight="1">
      <c r="F195" s="17"/>
      <c r="P195" s="43"/>
    </row>
    <row r="196" ht="15.75" customHeight="1">
      <c r="F196" s="17"/>
      <c r="P196" s="43"/>
    </row>
    <row r="197" ht="15.75" customHeight="1">
      <c r="F197" s="17"/>
      <c r="P197" s="43"/>
    </row>
    <row r="198" ht="15.75" customHeight="1">
      <c r="F198" s="17"/>
      <c r="P198" s="43"/>
    </row>
    <row r="199" ht="15.75" customHeight="1">
      <c r="F199" s="17"/>
      <c r="P199" s="43"/>
    </row>
    <row r="200" ht="15.75" customHeight="1">
      <c r="F200" s="17"/>
      <c r="P200" s="43"/>
    </row>
    <row r="201" ht="15.75" customHeight="1">
      <c r="F201" s="17"/>
      <c r="P201" s="43"/>
    </row>
    <row r="202" ht="15.75" customHeight="1">
      <c r="F202" s="17"/>
      <c r="P202" s="43"/>
    </row>
    <row r="203" ht="15.75" customHeight="1">
      <c r="F203" s="17"/>
      <c r="P203" s="43"/>
    </row>
    <row r="204" ht="15.75" customHeight="1">
      <c r="F204" s="17"/>
      <c r="P204" s="43"/>
    </row>
    <row r="205" ht="15.75" customHeight="1">
      <c r="F205" s="17"/>
      <c r="P205" s="43"/>
    </row>
    <row r="206" ht="15.75" customHeight="1">
      <c r="F206" s="17"/>
      <c r="P206" s="43"/>
    </row>
    <row r="207" ht="15.75" customHeight="1">
      <c r="F207" s="17"/>
      <c r="P207" s="43"/>
    </row>
    <row r="208" ht="15.75" customHeight="1">
      <c r="F208" s="17"/>
      <c r="P208" s="43"/>
    </row>
    <row r="209" ht="15.75" customHeight="1">
      <c r="F209" s="17"/>
      <c r="P209" s="43"/>
    </row>
    <row r="210" ht="15.75" customHeight="1">
      <c r="F210" s="17"/>
      <c r="P210" s="43"/>
    </row>
    <row r="211" ht="15.75" customHeight="1">
      <c r="F211" s="17"/>
      <c r="P211" s="43"/>
    </row>
    <row r="212" ht="15.75" customHeight="1">
      <c r="F212" s="17"/>
      <c r="P212" s="43"/>
    </row>
    <row r="213" ht="15.75" customHeight="1">
      <c r="F213" s="17"/>
      <c r="P213" s="43"/>
    </row>
    <row r="214" ht="15.75" customHeight="1">
      <c r="F214" s="17"/>
      <c r="P214" s="43"/>
    </row>
    <row r="215" ht="15.75" customHeight="1">
      <c r="F215" s="17"/>
      <c r="P215" s="43"/>
    </row>
    <row r="216" ht="15.75" customHeight="1">
      <c r="F216" s="17"/>
      <c r="P216" s="43"/>
    </row>
    <row r="217" ht="15.75" customHeight="1">
      <c r="F217" s="17"/>
      <c r="P217" s="43"/>
    </row>
    <row r="218" ht="15.75" customHeight="1">
      <c r="F218" s="17"/>
      <c r="P218" s="43"/>
    </row>
    <row r="219" ht="15.75" customHeight="1">
      <c r="F219" s="17"/>
      <c r="P219" s="43"/>
    </row>
    <row r="220" ht="15.75" customHeight="1">
      <c r="F220" s="17"/>
      <c r="P220" s="43"/>
    </row>
    <row r="221" ht="15.75" customHeight="1">
      <c r="F221" s="17"/>
      <c r="P221" s="43"/>
    </row>
    <row r="222" ht="15.75" customHeight="1">
      <c r="F222" s="17"/>
      <c r="P222" s="43"/>
    </row>
    <row r="223" ht="15.75" customHeight="1">
      <c r="F223" s="17"/>
      <c r="P223" s="43"/>
    </row>
    <row r="224" ht="15.75" customHeight="1">
      <c r="F224" s="17"/>
      <c r="P224" s="43"/>
    </row>
    <row r="225" ht="15.75" customHeight="1">
      <c r="F225" s="17"/>
      <c r="P225" s="43"/>
    </row>
    <row r="226" ht="15.75" customHeight="1">
      <c r="F226" s="17"/>
      <c r="P226" s="43"/>
    </row>
    <row r="227" ht="15.75" customHeight="1">
      <c r="F227" s="17"/>
      <c r="P227" s="43"/>
    </row>
    <row r="228" ht="15.75" customHeight="1">
      <c r="F228" s="17"/>
      <c r="P228" s="43"/>
    </row>
    <row r="229" ht="15.75" customHeight="1">
      <c r="F229" s="17"/>
      <c r="P229" s="43"/>
    </row>
    <row r="230" ht="15.75" customHeight="1">
      <c r="F230" s="17"/>
      <c r="P230" s="43"/>
    </row>
    <row r="231" ht="15.75" customHeight="1">
      <c r="F231" s="17"/>
      <c r="P231" s="43"/>
    </row>
    <row r="232" ht="15.75" customHeight="1">
      <c r="F232" s="17"/>
      <c r="P232" s="43"/>
    </row>
    <row r="233" ht="15.75" customHeight="1">
      <c r="F233" s="17"/>
      <c r="P233" s="43"/>
    </row>
    <row r="234" ht="15.75" customHeight="1">
      <c r="F234" s="17"/>
      <c r="P234" s="43"/>
    </row>
    <row r="235" ht="15.75" customHeight="1">
      <c r="F235" s="17"/>
      <c r="P235" s="43"/>
    </row>
    <row r="236" ht="15.75" customHeight="1">
      <c r="F236" s="17"/>
      <c r="P236" s="43"/>
    </row>
    <row r="237" ht="15.75" customHeight="1">
      <c r="F237" s="17"/>
      <c r="P237" s="43"/>
    </row>
    <row r="238" ht="15.75" customHeight="1">
      <c r="F238" s="17"/>
      <c r="P238" s="43"/>
    </row>
    <row r="239" ht="15.75" customHeight="1">
      <c r="F239" s="17"/>
      <c r="P239" s="43"/>
    </row>
    <row r="240" ht="15.75" customHeight="1">
      <c r="F240" s="17"/>
      <c r="P240" s="43"/>
    </row>
    <row r="241" ht="15.75" customHeight="1">
      <c r="F241" s="17"/>
      <c r="P241" s="43"/>
    </row>
    <row r="242" ht="15.75" customHeight="1">
      <c r="F242" s="17"/>
      <c r="P242" s="43"/>
    </row>
    <row r="243" ht="15.75" customHeight="1">
      <c r="F243" s="17"/>
      <c r="P243" s="43"/>
    </row>
    <row r="244" ht="15.75" customHeight="1">
      <c r="F244" s="17"/>
      <c r="P244" s="43"/>
    </row>
    <row r="245" ht="15.75" customHeight="1">
      <c r="F245" s="17"/>
      <c r="P245" s="43"/>
    </row>
    <row r="246" ht="15.75" customHeight="1">
      <c r="F246" s="17"/>
      <c r="P246" s="43"/>
    </row>
    <row r="247" ht="15.75" customHeight="1">
      <c r="F247" s="17"/>
      <c r="P247" s="43"/>
    </row>
    <row r="248" ht="15.75" customHeight="1">
      <c r="F248" s="17"/>
      <c r="P248" s="43"/>
    </row>
    <row r="249" ht="15.75" customHeight="1">
      <c r="F249" s="17"/>
      <c r="P249" s="43"/>
    </row>
    <row r="250" ht="15.75" customHeight="1">
      <c r="F250" s="17"/>
      <c r="P250" s="43"/>
    </row>
    <row r="251" ht="15.75" customHeight="1">
      <c r="F251" s="17"/>
      <c r="P251" s="43"/>
    </row>
    <row r="252" ht="15.75" customHeight="1">
      <c r="F252" s="17"/>
      <c r="P252" s="43"/>
    </row>
    <row r="253" ht="15.75" customHeight="1">
      <c r="F253" s="17"/>
      <c r="P253" s="43"/>
    </row>
    <row r="254" ht="15.75" customHeight="1">
      <c r="F254" s="17"/>
      <c r="P254" s="43"/>
    </row>
    <row r="255" ht="15.75" customHeight="1">
      <c r="F255" s="17"/>
      <c r="P255" s="43"/>
    </row>
    <row r="256" ht="15.75" customHeight="1">
      <c r="F256" s="17"/>
      <c r="P256" s="43"/>
    </row>
    <row r="257" ht="15.75" customHeight="1">
      <c r="F257" s="17"/>
      <c r="P257" s="43"/>
    </row>
    <row r="258" ht="15.75" customHeight="1">
      <c r="F258" s="17"/>
      <c r="P258" s="43"/>
    </row>
    <row r="259" ht="15.75" customHeight="1">
      <c r="F259" s="17"/>
      <c r="P259" s="43"/>
    </row>
    <row r="260" ht="15.75" customHeight="1">
      <c r="F260" s="17"/>
      <c r="P260" s="43"/>
    </row>
    <row r="261" ht="15.75" customHeight="1">
      <c r="F261" s="17"/>
      <c r="P261" s="43"/>
    </row>
    <row r="262" ht="15.75" customHeight="1">
      <c r="F262" s="17"/>
      <c r="P262" s="43"/>
    </row>
    <row r="263" ht="15.75" customHeight="1">
      <c r="F263" s="17"/>
      <c r="P263" s="43"/>
    </row>
    <row r="264" ht="15.75" customHeight="1">
      <c r="F264" s="17"/>
      <c r="P264" s="43"/>
    </row>
    <row r="265" ht="15.75" customHeight="1">
      <c r="F265" s="17"/>
      <c r="P265" s="43"/>
    </row>
    <row r="266" ht="15.75" customHeight="1">
      <c r="F266" s="17"/>
      <c r="P266" s="43"/>
    </row>
    <row r="267" ht="15.75" customHeight="1">
      <c r="F267" s="17"/>
      <c r="P267" s="43"/>
    </row>
    <row r="268" ht="15.75" customHeight="1">
      <c r="F268" s="17"/>
      <c r="P268" s="43"/>
    </row>
    <row r="269" ht="15.75" customHeight="1">
      <c r="F269" s="17"/>
      <c r="P269" s="43"/>
    </row>
    <row r="270" ht="15.75" customHeight="1">
      <c r="F270" s="17"/>
      <c r="P270" s="43"/>
    </row>
    <row r="271" ht="15.75" customHeight="1">
      <c r="F271" s="17"/>
      <c r="P271" s="43"/>
    </row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B1:D1"/>
    <mergeCell ref="H1:P1"/>
    <mergeCell ref="B2:B10"/>
    <mergeCell ref="C2:D2"/>
    <mergeCell ref="H3:H7"/>
    <mergeCell ref="H9:H13"/>
    <mergeCell ref="B14:B18"/>
    <mergeCell ref="H33:H37"/>
    <mergeCell ref="H45:I45"/>
    <mergeCell ref="H46:I46"/>
    <mergeCell ref="H15:H19"/>
    <mergeCell ref="H21:H25"/>
    <mergeCell ref="B22:B25"/>
    <mergeCell ref="B26:B29"/>
    <mergeCell ref="H27:H31"/>
    <mergeCell ref="B30:B33"/>
    <mergeCell ref="B34:B37"/>
  </mergeCells>
  <hyperlinks>
    <hyperlink r:id="rId1" ref="I67"/>
    <hyperlink r:id="rId2" ref="I70"/>
    <hyperlink r:id="rId3" ref="I71"/>
  </hyperlin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4.75"/>
    <col customWidth="1" min="3" max="3" width="16.38"/>
    <col customWidth="1" min="4" max="4" width="6.38"/>
    <col customWidth="1" min="5" max="5" width="16.38"/>
    <col customWidth="1" min="6" max="6" width="6.38"/>
    <col customWidth="1" min="7" max="7" width="16.38"/>
    <col customWidth="1" min="8" max="8" width="6.38"/>
    <col customWidth="1" min="9" max="9" width="16.38"/>
    <col customWidth="1" min="10" max="10" width="6.38"/>
    <col customWidth="1" min="11" max="11" width="16.38"/>
    <col customWidth="1" min="12" max="12" width="6.38"/>
    <col customWidth="1" min="13" max="13" width="16.38"/>
    <col customWidth="1" min="14" max="14" width="6.38"/>
    <col customWidth="1" min="15" max="15" width="16.38"/>
    <col customWidth="1" min="16" max="16" width="7.63"/>
    <col customWidth="1" min="17" max="17" width="2.25"/>
    <col customWidth="1" min="18" max="19" width="7.63"/>
    <col customWidth="1" min="20" max="20" width="17.38"/>
    <col customWidth="1" min="22" max="22" width="16.88"/>
    <col customWidth="1" min="24" max="24" width="16.75"/>
    <col customWidth="1" min="25" max="25" width="7.63"/>
  </cols>
  <sheetData>
    <row r="1" ht="15.75" customHeight="1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17"/>
    </row>
    <row r="2" ht="15.75" customHeight="1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Q2" s="17"/>
    </row>
    <row r="3" ht="15.75" customHeight="1">
      <c r="C3" s="5" t="s">
        <v>81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17"/>
    </row>
    <row r="4" ht="15.75" customHeight="1">
      <c r="A4" s="54"/>
      <c r="B4" s="54"/>
      <c r="C4" s="55" t="s">
        <v>82</v>
      </c>
      <c r="D4" s="56" t="s">
        <v>83</v>
      </c>
      <c r="E4" s="55" t="s">
        <v>84</v>
      </c>
      <c r="F4" s="56" t="s">
        <v>85</v>
      </c>
      <c r="G4" s="55" t="s">
        <v>86</v>
      </c>
      <c r="H4" s="56" t="s">
        <v>87</v>
      </c>
      <c r="I4" s="57" t="s">
        <v>88</v>
      </c>
      <c r="J4" s="56" t="s">
        <v>85</v>
      </c>
      <c r="K4" s="55" t="s">
        <v>89</v>
      </c>
      <c r="L4" s="56" t="s">
        <v>85</v>
      </c>
      <c r="M4" s="55" t="s">
        <v>88</v>
      </c>
      <c r="N4" s="56" t="s">
        <v>85</v>
      </c>
      <c r="O4" s="55" t="s">
        <v>90</v>
      </c>
      <c r="P4" s="54"/>
      <c r="Q4" s="58"/>
      <c r="R4" s="54"/>
      <c r="S4" s="59" t="s">
        <v>91</v>
      </c>
      <c r="T4" s="60"/>
      <c r="U4" s="60"/>
      <c r="V4" s="60"/>
      <c r="W4" s="60"/>
      <c r="X4" s="60"/>
      <c r="Y4" s="10"/>
      <c r="Z4" s="61"/>
      <c r="AA4" s="61"/>
      <c r="AB4" s="61"/>
      <c r="AC4" s="61"/>
      <c r="AD4" s="61"/>
      <c r="AE4" s="61"/>
      <c r="AF4" s="61"/>
      <c r="AG4" s="61"/>
    </row>
    <row r="5" ht="15.75" customHeight="1">
      <c r="A5" s="62"/>
      <c r="B5" s="62"/>
      <c r="C5" s="63">
        <v>200000.0</v>
      </c>
      <c r="D5" s="64"/>
      <c r="E5" s="63">
        <v>200.0</v>
      </c>
      <c r="F5" s="64"/>
      <c r="G5" s="65">
        <f>C5/E5</f>
        <v>1000</v>
      </c>
      <c r="H5" s="66"/>
      <c r="I5" s="67">
        <v>0.2</v>
      </c>
      <c r="J5" s="66"/>
      <c r="K5" s="65">
        <f>G5/I5</f>
        <v>5000</v>
      </c>
      <c r="L5" s="66"/>
      <c r="M5" s="68">
        <v>0.01</v>
      </c>
      <c r="N5" s="66"/>
      <c r="O5" s="65">
        <f>K5/M5</f>
        <v>500000</v>
      </c>
      <c r="P5" s="62"/>
      <c r="Q5" s="69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</row>
    <row r="6" ht="15.75" customHeight="1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Q6" s="17"/>
    </row>
    <row r="7" ht="15.75" customHeight="1">
      <c r="A7" s="70"/>
      <c r="B7" s="70"/>
      <c r="C7" s="36"/>
      <c r="D7" s="36"/>
      <c r="E7" s="36"/>
      <c r="F7" s="36"/>
      <c r="G7" s="36"/>
      <c r="H7" s="5"/>
      <c r="I7" s="5"/>
      <c r="J7" s="5"/>
      <c r="K7" s="5"/>
      <c r="L7" s="5"/>
      <c r="M7" s="5"/>
      <c r="N7" s="36"/>
      <c r="O7" s="36"/>
      <c r="P7" s="70"/>
      <c r="Q7" s="71"/>
      <c r="R7" s="70"/>
      <c r="S7" s="72" t="s">
        <v>92</v>
      </c>
      <c r="T7" s="55" t="s">
        <v>93</v>
      </c>
      <c r="U7" s="56" t="s">
        <v>83</v>
      </c>
      <c r="V7" s="55" t="s">
        <v>94</v>
      </c>
      <c r="W7" s="56" t="s">
        <v>95</v>
      </c>
      <c r="X7" s="55" t="s">
        <v>96</v>
      </c>
      <c r="Z7" s="70"/>
      <c r="AA7" s="70"/>
      <c r="AB7" s="70"/>
      <c r="AC7" s="70"/>
      <c r="AD7" s="70"/>
      <c r="AE7" s="70"/>
      <c r="AF7" s="70"/>
      <c r="AG7" s="70"/>
    </row>
    <row r="8" ht="15.75" customHeight="1">
      <c r="C8" s="56"/>
      <c r="D8" s="56"/>
      <c r="E8" s="56"/>
      <c r="F8" s="56"/>
      <c r="G8" s="56"/>
      <c r="H8" s="56"/>
      <c r="I8" s="73"/>
      <c r="J8" s="56"/>
      <c r="K8" s="56"/>
      <c r="L8" s="56"/>
      <c r="M8" s="56"/>
      <c r="N8" s="56"/>
      <c r="O8" s="56"/>
      <c r="Q8" s="17"/>
      <c r="T8" s="74">
        <f>X8/V8</f>
        <v>5000</v>
      </c>
      <c r="U8" s="56"/>
      <c r="V8" s="75">
        <v>2.0</v>
      </c>
      <c r="W8" s="56"/>
      <c r="X8" s="76">
        <v>10000.0</v>
      </c>
    </row>
    <row r="9" ht="15.75" customHeight="1">
      <c r="C9" s="77"/>
      <c r="D9" s="5"/>
      <c r="E9" s="77"/>
      <c r="F9" s="5"/>
      <c r="G9" s="78"/>
      <c r="H9" s="78"/>
      <c r="I9" s="79"/>
      <c r="J9" s="78"/>
      <c r="K9" s="78"/>
      <c r="L9" s="78"/>
      <c r="M9" s="79"/>
      <c r="N9" s="78"/>
      <c r="O9" s="78"/>
      <c r="Q9" s="17"/>
      <c r="T9" s="56"/>
      <c r="U9" s="56"/>
      <c r="V9" s="56"/>
      <c r="W9" s="56"/>
      <c r="X9" s="56"/>
    </row>
    <row r="10" ht="15.75" customHeight="1">
      <c r="Q10" s="17"/>
      <c r="T10" s="55" t="s">
        <v>97</v>
      </c>
      <c r="U10" s="56" t="s">
        <v>98</v>
      </c>
      <c r="V10" s="55" t="s">
        <v>93</v>
      </c>
      <c r="W10" s="56" t="s">
        <v>85</v>
      </c>
      <c r="X10" s="55" t="s">
        <v>94</v>
      </c>
    </row>
    <row r="11" ht="15.75" customHeight="1">
      <c r="C11" s="77"/>
      <c r="D11" s="5"/>
      <c r="E11" s="77"/>
      <c r="F11" s="5"/>
      <c r="G11" s="78"/>
      <c r="H11" s="78"/>
      <c r="I11" s="79"/>
      <c r="J11" s="78"/>
      <c r="K11" s="78"/>
      <c r="L11" s="78"/>
      <c r="M11" s="79"/>
      <c r="N11" s="78"/>
      <c r="O11" s="78"/>
      <c r="Q11" s="17"/>
      <c r="T11" s="74">
        <f>X11*V11</f>
        <v>2000</v>
      </c>
      <c r="U11" s="56"/>
      <c r="V11" s="76">
        <v>100.0</v>
      </c>
      <c r="W11" s="56"/>
      <c r="X11" s="75">
        <v>20.0</v>
      </c>
    </row>
    <row r="12" ht="15.75" customHeight="1">
      <c r="A12" s="54"/>
      <c r="B12" s="54"/>
      <c r="H12" s="56"/>
      <c r="I12" s="56"/>
      <c r="P12" s="54"/>
      <c r="Q12" s="58"/>
      <c r="R12" s="54"/>
      <c r="S12" s="54"/>
      <c r="T12" s="80"/>
      <c r="U12" s="80"/>
      <c r="V12" s="80"/>
      <c r="W12" s="80"/>
      <c r="X12" s="80"/>
      <c r="Z12" s="54"/>
      <c r="AA12" s="54"/>
      <c r="AB12" s="54"/>
      <c r="AC12" s="54"/>
      <c r="AD12" s="54"/>
      <c r="AE12" s="54"/>
      <c r="AF12" s="54"/>
      <c r="AG12" s="54"/>
    </row>
    <row r="13" ht="15.75" customHeight="1">
      <c r="A13" s="54"/>
      <c r="B13" s="54"/>
      <c r="H13" s="56"/>
      <c r="I13" s="56"/>
      <c r="P13" s="54"/>
      <c r="Q13" s="58"/>
      <c r="R13" s="54"/>
      <c r="S13" s="54"/>
      <c r="T13" s="80"/>
      <c r="U13" s="80"/>
      <c r="V13" s="80"/>
      <c r="W13" s="80"/>
      <c r="X13" s="80"/>
      <c r="Z13" s="54"/>
      <c r="AA13" s="54"/>
      <c r="AB13" s="54"/>
      <c r="AC13" s="54"/>
      <c r="AD13" s="54"/>
      <c r="AE13" s="54"/>
      <c r="AF13" s="54"/>
      <c r="AG13" s="54"/>
    </row>
    <row r="14" ht="15.75" customHeight="1">
      <c r="A14" s="54"/>
      <c r="B14" s="54"/>
      <c r="H14" s="56"/>
      <c r="I14" s="56"/>
      <c r="P14" s="54"/>
      <c r="Q14" s="58"/>
      <c r="R14" s="54"/>
      <c r="S14" s="81" t="s">
        <v>99</v>
      </c>
      <c r="T14" s="55" t="s">
        <v>100</v>
      </c>
      <c r="U14" s="56" t="s">
        <v>83</v>
      </c>
      <c r="V14" s="55" t="s">
        <v>101</v>
      </c>
      <c r="W14" s="56" t="s">
        <v>95</v>
      </c>
      <c r="X14" s="55" t="s">
        <v>96</v>
      </c>
      <c r="Z14" s="54"/>
      <c r="AA14" s="54"/>
      <c r="AB14" s="54"/>
      <c r="AC14" s="54"/>
      <c r="AD14" s="54"/>
      <c r="AE14" s="54"/>
      <c r="AF14" s="54"/>
      <c r="AG14" s="54"/>
    </row>
    <row r="15" ht="15.75" customHeight="1">
      <c r="A15" s="54"/>
      <c r="B15" s="54"/>
      <c r="H15" s="56"/>
      <c r="I15" s="56"/>
      <c r="P15" s="54"/>
      <c r="Q15" s="58"/>
      <c r="R15" s="54"/>
      <c r="S15" s="54"/>
      <c r="T15" s="74">
        <f>X15/V15</f>
        <v>20</v>
      </c>
      <c r="U15" s="56"/>
      <c r="V15" s="75">
        <v>100.0</v>
      </c>
      <c r="W15" s="56"/>
      <c r="X15" s="76">
        <v>2000.0</v>
      </c>
      <c r="Z15" s="54"/>
      <c r="AA15" s="54"/>
      <c r="AB15" s="54"/>
      <c r="AC15" s="54"/>
      <c r="AD15" s="54"/>
      <c r="AE15" s="54"/>
      <c r="AF15" s="54"/>
      <c r="AG15" s="54"/>
    </row>
    <row r="16" ht="15.75" customHeight="1">
      <c r="A16" s="54"/>
      <c r="B16" s="54"/>
      <c r="H16" s="56"/>
      <c r="I16" s="56"/>
      <c r="P16" s="54"/>
      <c r="Q16" s="58"/>
      <c r="R16" s="54"/>
      <c r="S16" s="54"/>
      <c r="T16" s="56"/>
      <c r="U16" s="56"/>
      <c r="V16" s="56"/>
      <c r="W16" s="56"/>
      <c r="X16" s="56"/>
      <c r="Z16" s="54"/>
      <c r="AA16" s="54"/>
      <c r="AB16" s="54"/>
      <c r="AC16" s="54"/>
      <c r="AD16" s="54"/>
      <c r="AE16" s="54"/>
      <c r="AF16" s="54"/>
      <c r="AG16" s="54"/>
    </row>
    <row r="17" ht="15.75" customHeight="1">
      <c r="A17" s="82"/>
      <c r="B17" s="82"/>
      <c r="P17" s="82"/>
      <c r="Q17" s="83"/>
      <c r="R17" s="82"/>
      <c r="S17" s="82"/>
      <c r="T17" s="55" t="s">
        <v>97</v>
      </c>
      <c r="U17" s="56" t="s">
        <v>98</v>
      </c>
      <c r="V17" s="55" t="s">
        <v>93</v>
      </c>
      <c r="W17" s="56" t="s">
        <v>85</v>
      </c>
      <c r="X17" s="55" t="s">
        <v>101</v>
      </c>
      <c r="Z17" s="82"/>
      <c r="AA17" s="82"/>
      <c r="AB17" s="82"/>
      <c r="AC17" s="82"/>
      <c r="AD17" s="82"/>
      <c r="AE17" s="82"/>
      <c r="AF17" s="82"/>
      <c r="AG17" s="82"/>
    </row>
    <row r="18" ht="15.75" customHeight="1">
      <c r="A18" s="82"/>
      <c r="B18" s="82"/>
      <c r="N18" s="80"/>
      <c r="O18" s="80"/>
      <c r="P18" s="82"/>
      <c r="Q18" s="83"/>
      <c r="R18" s="82"/>
      <c r="S18" s="82"/>
      <c r="T18" s="74">
        <f>X18*V18</f>
        <v>22220</v>
      </c>
      <c r="U18" s="56"/>
      <c r="V18" s="76">
        <v>20.0</v>
      </c>
      <c r="W18" s="56"/>
      <c r="X18" s="75">
        <v>1111.0</v>
      </c>
      <c r="Z18" s="82"/>
      <c r="AA18" s="82"/>
      <c r="AB18" s="82"/>
      <c r="AC18" s="82"/>
      <c r="AD18" s="82"/>
      <c r="AE18" s="82"/>
      <c r="AF18" s="82"/>
      <c r="AG18" s="82"/>
    </row>
    <row r="19" ht="15.75" customHeight="1">
      <c r="A19" s="82"/>
      <c r="B19" s="82"/>
      <c r="N19" s="80"/>
      <c r="O19" s="80"/>
      <c r="P19" s="82"/>
      <c r="Q19" s="83"/>
      <c r="R19" s="82"/>
      <c r="S19" s="82"/>
      <c r="T19" s="80"/>
      <c r="U19" s="80"/>
      <c r="V19" s="80"/>
      <c r="W19" s="80"/>
      <c r="X19" s="80"/>
      <c r="Z19" s="82"/>
      <c r="AA19" s="82"/>
      <c r="AB19" s="82"/>
      <c r="AC19" s="82"/>
      <c r="AD19" s="82"/>
      <c r="AE19" s="82"/>
      <c r="AF19" s="82"/>
      <c r="AG19" s="82"/>
    </row>
    <row r="20" ht="15.75" customHeight="1">
      <c r="A20" s="82"/>
      <c r="B20" s="82"/>
      <c r="N20" s="80"/>
      <c r="O20" s="80"/>
      <c r="P20" s="82"/>
      <c r="Q20" s="83"/>
      <c r="R20" s="82"/>
      <c r="S20" s="82"/>
      <c r="T20" s="80"/>
      <c r="U20" s="80"/>
      <c r="V20" s="80"/>
      <c r="W20" s="80"/>
      <c r="X20" s="80"/>
      <c r="Z20" s="82"/>
      <c r="AA20" s="82"/>
      <c r="AB20" s="82"/>
      <c r="AC20" s="82"/>
      <c r="AD20" s="82"/>
      <c r="AE20" s="82"/>
      <c r="AF20" s="82"/>
      <c r="AG20" s="82"/>
    </row>
    <row r="21" ht="15.75" customHeight="1">
      <c r="A21" s="82"/>
      <c r="B21" s="82"/>
      <c r="C21" s="84" t="s">
        <v>102</v>
      </c>
      <c r="E21" s="55" t="s">
        <v>82</v>
      </c>
      <c r="F21" s="56" t="s">
        <v>83</v>
      </c>
      <c r="G21" s="55" t="s">
        <v>84</v>
      </c>
      <c r="H21" s="56" t="s">
        <v>85</v>
      </c>
      <c r="I21" s="55" t="s">
        <v>86</v>
      </c>
      <c r="J21" s="56" t="s">
        <v>87</v>
      </c>
      <c r="K21" s="57" t="s">
        <v>88</v>
      </c>
      <c r="L21" s="56" t="s">
        <v>85</v>
      </c>
      <c r="M21" s="55" t="s">
        <v>89</v>
      </c>
      <c r="N21" s="80"/>
      <c r="O21" s="80"/>
      <c r="P21" s="82"/>
      <c r="Q21" s="83"/>
      <c r="R21" s="82"/>
      <c r="S21" s="72" t="s">
        <v>103</v>
      </c>
      <c r="T21" s="55" t="s">
        <v>104</v>
      </c>
      <c r="U21" s="56" t="s">
        <v>83</v>
      </c>
      <c r="V21" s="55" t="s">
        <v>105</v>
      </c>
      <c r="W21" s="56" t="s">
        <v>85</v>
      </c>
      <c r="X21" s="55" t="s">
        <v>106</v>
      </c>
      <c r="Z21" s="82"/>
      <c r="AA21" s="82"/>
      <c r="AB21" s="82"/>
      <c r="AC21" s="82"/>
      <c r="AD21" s="82"/>
      <c r="AE21" s="82"/>
      <c r="AF21" s="82"/>
      <c r="AG21" s="82"/>
    </row>
    <row r="22" ht="15.75" customHeight="1">
      <c r="A22" s="82"/>
      <c r="B22" s="82"/>
      <c r="E22" s="63">
        <v>8000.0</v>
      </c>
      <c r="F22" s="64"/>
      <c r="G22" s="63">
        <v>60.0</v>
      </c>
      <c r="H22" s="64"/>
      <c r="I22" s="65">
        <f>E22/G22</f>
        <v>133.3333333</v>
      </c>
      <c r="J22" s="66"/>
      <c r="K22" s="67">
        <f>I5</f>
        <v>0.2</v>
      </c>
      <c r="L22" s="66"/>
      <c r="M22" s="65">
        <f>K5</f>
        <v>5000</v>
      </c>
      <c r="N22" s="80"/>
      <c r="O22" s="80"/>
      <c r="P22" s="82"/>
      <c r="Q22" s="83"/>
      <c r="R22" s="82"/>
      <c r="S22" s="82"/>
      <c r="T22" s="74">
        <f>X22*V22</f>
        <v>2000</v>
      </c>
      <c r="U22" s="56"/>
      <c r="V22" s="75">
        <v>10.0</v>
      </c>
      <c r="W22" s="56"/>
      <c r="X22" s="76">
        <v>200.0</v>
      </c>
      <c r="Z22" s="82"/>
      <c r="AA22" s="82"/>
      <c r="AB22" s="82"/>
      <c r="AC22" s="82"/>
      <c r="AD22" s="82"/>
      <c r="AE22" s="82"/>
      <c r="AF22" s="82"/>
      <c r="AG22" s="82"/>
    </row>
    <row r="23" ht="15.75" customHeight="1">
      <c r="A23" s="82"/>
      <c r="B23" s="82"/>
      <c r="E23" s="5"/>
      <c r="F23" s="5"/>
      <c r="G23" s="5"/>
      <c r="H23" s="5"/>
      <c r="I23" s="5"/>
      <c r="J23" s="5"/>
      <c r="K23" s="5"/>
      <c r="L23" s="5"/>
      <c r="M23" s="5"/>
      <c r="N23" s="80"/>
      <c r="O23" s="80"/>
      <c r="P23" s="82"/>
      <c r="Q23" s="83"/>
      <c r="R23" s="82"/>
      <c r="S23" s="82"/>
      <c r="T23" s="82"/>
      <c r="U23" s="82"/>
      <c r="V23" s="82"/>
      <c r="W23" s="82"/>
      <c r="X23" s="82"/>
      <c r="Z23" s="82"/>
      <c r="AA23" s="82"/>
      <c r="AB23" s="82"/>
      <c r="AC23" s="82"/>
      <c r="AD23" s="82"/>
      <c r="AE23" s="82"/>
      <c r="AF23" s="82"/>
      <c r="AG23" s="82"/>
    </row>
    <row r="24" ht="15.75" customHeight="1">
      <c r="A24" s="82"/>
      <c r="B24" s="82"/>
      <c r="E24" s="36"/>
      <c r="F24" s="36"/>
      <c r="G24" s="36"/>
      <c r="H24" s="36"/>
      <c r="I24" s="36"/>
      <c r="J24" s="5"/>
      <c r="K24" s="5"/>
      <c r="L24" s="5"/>
      <c r="M24" s="5"/>
      <c r="N24" s="80"/>
      <c r="O24" s="80"/>
      <c r="P24" s="82"/>
      <c r="Q24" s="83"/>
      <c r="R24" s="82"/>
      <c r="S24" s="82"/>
      <c r="T24" s="82"/>
      <c r="U24" s="82"/>
      <c r="V24" s="82"/>
      <c r="W24" s="82"/>
      <c r="X24" s="82"/>
      <c r="Z24" s="82"/>
      <c r="AA24" s="82"/>
      <c r="AB24" s="82"/>
      <c r="AC24" s="82"/>
      <c r="AD24" s="82"/>
      <c r="AE24" s="82"/>
      <c r="AF24" s="82"/>
      <c r="AG24" s="82"/>
    </row>
    <row r="25" ht="15.75" customHeight="1">
      <c r="A25" s="82"/>
      <c r="B25" s="82"/>
      <c r="C25" s="84" t="s">
        <v>107</v>
      </c>
      <c r="E25" s="55" t="s">
        <v>82</v>
      </c>
      <c r="F25" s="56" t="s">
        <v>83</v>
      </c>
      <c r="G25" s="55" t="s">
        <v>84</v>
      </c>
      <c r="H25" s="56" t="s">
        <v>85</v>
      </c>
      <c r="I25" s="55" t="s">
        <v>86</v>
      </c>
      <c r="J25" s="56" t="s">
        <v>87</v>
      </c>
      <c r="K25" s="57" t="s">
        <v>88</v>
      </c>
      <c r="L25" s="56" t="s">
        <v>85</v>
      </c>
      <c r="M25" s="55" t="s">
        <v>89</v>
      </c>
      <c r="N25" s="80"/>
      <c r="O25" s="80"/>
      <c r="P25" s="82"/>
      <c r="Q25" s="83"/>
      <c r="R25" s="82"/>
      <c r="S25" s="81" t="s">
        <v>108</v>
      </c>
      <c r="T25" s="55" t="s">
        <v>109</v>
      </c>
      <c r="U25" s="56" t="s">
        <v>83</v>
      </c>
      <c r="V25" s="55" t="s">
        <v>86</v>
      </c>
      <c r="W25" s="56" t="s">
        <v>95</v>
      </c>
      <c r="X25" s="55" t="s">
        <v>110</v>
      </c>
      <c r="Z25" s="82"/>
      <c r="AA25" s="82"/>
      <c r="AB25" s="82"/>
      <c r="AC25" s="82"/>
      <c r="AD25" s="82"/>
      <c r="AE25" s="82"/>
      <c r="AF25" s="82"/>
      <c r="AG25" s="82"/>
    </row>
    <row r="26" ht="15.75" customHeight="1">
      <c r="A26" s="82"/>
      <c r="B26" s="82"/>
      <c r="E26" s="63">
        <f>G26*I26</f>
        <v>2000</v>
      </c>
      <c r="F26" s="64"/>
      <c r="G26" s="63">
        <v>30.0</v>
      </c>
      <c r="H26" s="64"/>
      <c r="I26" s="65">
        <f>I22*K26</f>
        <v>66.66666667</v>
      </c>
      <c r="J26" s="66"/>
      <c r="K26" s="67">
        <v>0.5</v>
      </c>
      <c r="L26" s="66"/>
      <c r="M26" s="65">
        <f>I22</f>
        <v>133.3333333</v>
      </c>
      <c r="N26" s="56"/>
      <c r="O26" s="80"/>
      <c r="P26" s="82"/>
      <c r="Q26" s="83"/>
      <c r="R26" s="82"/>
      <c r="S26" s="82"/>
      <c r="T26" s="85">
        <f>V26/X26</f>
        <v>0.2</v>
      </c>
      <c r="U26" s="56"/>
      <c r="V26" s="75">
        <v>2.0</v>
      </c>
      <c r="W26" s="56"/>
      <c r="X26" s="86">
        <v>10.0</v>
      </c>
      <c r="Z26" s="82"/>
      <c r="AA26" s="82"/>
      <c r="AB26" s="82"/>
      <c r="AC26" s="82"/>
      <c r="AD26" s="82"/>
      <c r="AE26" s="82"/>
      <c r="AF26" s="82"/>
      <c r="AG26" s="82"/>
    </row>
    <row r="27" ht="15.75" customHeight="1">
      <c r="A27" s="82"/>
      <c r="B27" s="82"/>
      <c r="E27" s="56"/>
      <c r="F27" s="56"/>
      <c r="G27" s="56"/>
      <c r="H27" s="56"/>
      <c r="I27" s="56"/>
      <c r="J27" s="56"/>
      <c r="K27" s="73"/>
      <c r="L27" s="56"/>
      <c r="M27" s="56"/>
      <c r="N27" s="87"/>
      <c r="O27" s="80"/>
      <c r="P27" s="82"/>
      <c r="Q27" s="83"/>
      <c r="R27" s="82"/>
      <c r="S27" s="82"/>
      <c r="T27" s="80"/>
      <c r="U27" s="80"/>
      <c r="V27" s="80"/>
      <c r="W27" s="80"/>
      <c r="X27" s="80"/>
      <c r="Z27" s="82"/>
      <c r="AA27" s="82"/>
      <c r="AB27" s="82"/>
      <c r="AC27" s="82"/>
      <c r="AD27" s="82"/>
      <c r="AE27" s="82"/>
      <c r="AF27" s="82"/>
      <c r="AG27" s="82"/>
    </row>
    <row r="28" ht="15.75" customHeight="1">
      <c r="C28" s="5"/>
      <c r="D28" s="5"/>
      <c r="E28" s="56"/>
      <c r="F28" s="56"/>
      <c r="G28" s="56"/>
      <c r="H28" s="56"/>
      <c r="I28" s="56"/>
      <c r="J28" s="56"/>
      <c r="K28" s="73"/>
      <c r="L28" s="56"/>
      <c r="M28" s="56"/>
      <c r="N28" s="5"/>
      <c r="O28" s="5"/>
      <c r="Q28" s="17"/>
      <c r="T28" s="80"/>
      <c r="U28" s="80"/>
      <c r="V28" s="80"/>
      <c r="W28" s="80"/>
      <c r="X28" s="80"/>
    </row>
    <row r="29" ht="15.75" customHeight="1">
      <c r="C29" s="84" t="s">
        <v>111</v>
      </c>
      <c r="D29" s="5"/>
      <c r="E29" s="55" t="s">
        <v>82</v>
      </c>
      <c r="F29" s="56" t="s">
        <v>83</v>
      </c>
      <c r="G29" s="55" t="s">
        <v>84</v>
      </c>
      <c r="H29" s="56" t="s">
        <v>85</v>
      </c>
      <c r="I29" s="55" t="s">
        <v>86</v>
      </c>
      <c r="J29" s="56" t="s">
        <v>87</v>
      </c>
      <c r="K29" s="57" t="s">
        <v>88</v>
      </c>
      <c r="L29" s="56" t="s">
        <v>85</v>
      </c>
      <c r="M29" s="55" t="s">
        <v>89</v>
      </c>
      <c r="N29" s="5"/>
      <c r="O29" s="5"/>
      <c r="Q29" s="17"/>
      <c r="S29" s="81" t="s">
        <v>112</v>
      </c>
      <c r="T29" s="55" t="s">
        <v>113</v>
      </c>
      <c r="U29" s="56" t="s">
        <v>83</v>
      </c>
      <c r="V29" s="55" t="s">
        <v>110</v>
      </c>
      <c r="W29" s="56" t="s">
        <v>95</v>
      </c>
      <c r="X29" s="55" t="s">
        <v>114</v>
      </c>
    </row>
    <row r="30" ht="15.75" customHeight="1">
      <c r="C30" s="5"/>
      <c r="D30" s="5"/>
      <c r="E30" s="63">
        <f>G30*I30</f>
        <v>1600</v>
      </c>
      <c r="F30" s="64"/>
      <c r="G30" s="63">
        <v>60.0</v>
      </c>
      <c r="H30" s="64"/>
      <c r="I30" s="65">
        <f>K30*M30</f>
        <v>26.66666667</v>
      </c>
      <c r="J30" s="66"/>
      <c r="K30" s="67">
        <v>0.2</v>
      </c>
      <c r="L30" s="66"/>
      <c r="M30" s="65">
        <f>I22</f>
        <v>133.3333333</v>
      </c>
      <c r="N30" s="88"/>
      <c r="O30" s="5"/>
      <c r="Q30" s="17"/>
      <c r="T30" s="85">
        <f>V30/X30</f>
        <v>0.00005</v>
      </c>
      <c r="U30" s="56"/>
      <c r="V30" s="75">
        <v>10.0</v>
      </c>
      <c r="W30" s="56"/>
      <c r="X30" s="86">
        <v>200000.0</v>
      </c>
    </row>
    <row r="31" ht="15.75" customHeigh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89"/>
      <c r="O31" s="5"/>
      <c r="Q31" s="17"/>
    </row>
    <row r="32" ht="15.75" customHeight="1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Q32" s="17"/>
    </row>
    <row r="33" ht="15.75" customHeight="1">
      <c r="C33" s="5"/>
      <c r="D33" s="5"/>
      <c r="E33" s="90" t="s">
        <v>115</v>
      </c>
      <c r="F33" s="5"/>
      <c r="G33" s="5"/>
      <c r="H33" s="5"/>
      <c r="I33" s="5"/>
      <c r="J33" s="5"/>
      <c r="K33" s="5"/>
      <c r="L33" s="5"/>
      <c r="M33" s="5"/>
      <c r="N33" s="5"/>
      <c r="O33" s="5"/>
      <c r="Q33" s="17"/>
    </row>
    <row r="34" ht="15.75" customHeight="1">
      <c r="C34" s="5"/>
      <c r="D34" s="5"/>
      <c r="E34" s="91">
        <f>sum(E22,E26,E30)</f>
        <v>11600</v>
      </c>
      <c r="F34" s="5"/>
      <c r="G34" s="5"/>
      <c r="H34" s="5"/>
      <c r="I34" s="5"/>
      <c r="J34" s="5"/>
      <c r="K34" s="5"/>
      <c r="L34" s="5"/>
      <c r="M34" s="5"/>
      <c r="N34" s="5"/>
      <c r="O34" s="5"/>
      <c r="Q34" s="17"/>
    </row>
    <row r="35" ht="15.75" customHeight="1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Q35" s="17"/>
    </row>
    <row r="36" ht="15.75" customHeight="1">
      <c r="C36" s="5"/>
      <c r="D36" s="5"/>
      <c r="E36" s="90" t="s">
        <v>116</v>
      </c>
      <c r="F36" s="5"/>
      <c r="G36" s="5"/>
      <c r="H36" s="5"/>
      <c r="I36" s="5"/>
      <c r="J36" s="5"/>
      <c r="K36" s="5"/>
      <c r="L36" s="5"/>
      <c r="M36" s="5"/>
      <c r="N36" s="5"/>
      <c r="O36" s="5"/>
      <c r="Q36" s="17"/>
    </row>
    <row r="37" ht="15.75" customHeight="1">
      <c r="C37" s="5"/>
      <c r="D37" s="5"/>
      <c r="E37" s="91">
        <f>(E34-C5)</f>
        <v>-188400</v>
      </c>
      <c r="F37" s="5"/>
      <c r="G37" s="5"/>
      <c r="H37" s="5"/>
      <c r="I37" s="5"/>
      <c r="J37" s="5"/>
      <c r="K37" s="5"/>
      <c r="L37" s="5"/>
      <c r="M37" s="5"/>
      <c r="N37" s="5"/>
      <c r="O37" s="5"/>
      <c r="Q37" s="17"/>
    </row>
    <row r="38" ht="15.75" customHeight="1">
      <c r="C38" s="5"/>
      <c r="D38" s="5"/>
      <c r="E38" s="92">
        <f>E37/E22</f>
        <v>-23.55</v>
      </c>
      <c r="F38" s="5"/>
      <c r="G38" s="5"/>
      <c r="H38" s="5"/>
      <c r="I38" s="5"/>
      <c r="J38" s="5"/>
      <c r="K38" s="5"/>
      <c r="L38" s="5"/>
      <c r="M38" s="5"/>
      <c r="N38" s="5"/>
      <c r="O38" s="5"/>
      <c r="Q38" s="17"/>
    </row>
    <row r="39" ht="15.75" customHeight="1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Q39" s="17"/>
    </row>
    <row r="40" ht="15.75" customHeight="1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Q40" s="17"/>
    </row>
    <row r="41" ht="15.75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Q41" s="17"/>
    </row>
    <row r="42" ht="15.75" customHeight="1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Q42" s="17"/>
    </row>
    <row r="43" ht="15.75" customHeight="1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Q43" s="17"/>
    </row>
    <row r="44" ht="15.75" customHeight="1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Q44" s="17"/>
    </row>
    <row r="45" ht="15.75" customHeight="1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Q45" s="17"/>
    </row>
    <row r="46" ht="15.75" customHeight="1">
      <c r="L46" s="5"/>
      <c r="M46" s="5"/>
      <c r="N46" s="5"/>
      <c r="O46" s="5"/>
      <c r="Q46" s="17"/>
    </row>
    <row r="47" ht="15.75" customHeight="1">
      <c r="L47" s="5"/>
      <c r="M47" s="5"/>
      <c r="N47" s="5"/>
      <c r="O47" s="5"/>
      <c r="Q47" s="17"/>
    </row>
    <row r="48" ht="15.75" customHeight="1">
      <c r="L48" s="5"/>
      <c r="M48" s="5"/>
      <c r="N48" s="5"/>
      <c r="O48" s="5"/>
      <c r="Q48" s="17"/>
    </row>
    <row r="49" ht="15.75" customHeight="1">
      <c r="L49" s="5"/>
      <c r="M49" s="5"/>
      <c r="N49" s="5"/>
      <c r="O49" s="5"/>
      <c r="Q49" s="17"/>
    </row>
    <row r="50" ht="15.75" customHeight="1">
      <c r="L50" s="5"/>
      <c r="M50" s="5"/>
      <c r="N50" s="5"/>
      <c r="O50" s="5"/>
      <c r="Q50" s="17"/>
    </row>
    <row r="51" ht="15.75" customHeight="1">
      <c r="L51" s="5"/>
      <c r="M51" s="5"/>
      <c r="N51" s="5"/>
      <c r="O51" s="5"/>
      <c r="Q51" s="17"/>
    </row>
    <row r="52" ht="15.75" customHeight="1">
      <c r="L52" s="5"/>
      <c r="M52" s="5"/>
      <c r="N52" s="5"/>
      <c r="O52" s="5"/>
      <c r="Q52" s="17"/>
    </row>
    <row r="53" ht="15.75" customHeight="1">
      <c r="L53" s="5"/>
      <c r="M53" s="5"/>
      <c r="N53" s="5"/>
      <c r="O53" s="5"/>
      <c r="Q53" s="17"/>
    </row>
    <row r="54" ht="15.75" customHeight="1">
      <c r="L54" s="5"/>
      <c r="M54" s="5"/>
      <c r="N54" s="5"/>
      <c r="O54" s="5"/>
      <c r="Q54" s="17"/>
    </row>
    <row r="55" ht="15.75" customHeight="1">
      <c r="L55" s="5"/>
      <c r="M55" s="5"/>
      <c r="N55" s="5"/>
      <c r="O55" s="5"/>
      <c r="Q55" s="17"/>
    </row>
    <row r="56" ht="15.75" customHeight="1">
      <c r="L56" s="5"/>
      <c r="M56" s="5"/>
      <c r="N56" s="5"/>
      <c r="O56" s="5"/>
      <c r="Q56" s="17"/>
    </row>
    <row r="57" ht="15.75" customHeight="1">
      <c r="L57" s="5"/>
      <c r="M57" s="5"/>
      <c r="N57" s="5"/>
      <c r="O57" s="5"/>
      <c r="Q57" s="17"/>
    </row>
    <row r="58" ht="15.75" customHeight="1">
      <c r="L58" s="5"/>
      <c r="M58" s="5"/>
      <c r="N58" s="5"/>
      <c r="O58" s="5"/>
      <c r="Q58" s="17"/>
    </row>
    <row r="59" ht="15.75" customHeight="1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Q59" s="17"/>
    </row>
    <row r="60" ht="15.75" customHeight="1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Q60" s="17"/>
    </row>
    <row r="61" ht="15.75" customHeight="1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Q61" s="17"/>
    </row>
    <row r="62" ht="15.75" customHeight="1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Q62" s="17"/>
    </row>
    <row r="63" ht="15.75" customHeight="1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Q63" s="17"/>
    </row>
    <row r="64" ht="15.75" customHeight="1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Q64" s="17"/>
    </row>
    <row r="65" ht="15.75" customHeight="1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Q65" s="17"/>
    </row>
    <row r="66" ht="15.75" customHeight="1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Q66" s="17"/>
    </row>
    <row r="67" ht="15.75" customHeight="1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Q67" s="17"/>
    </row>
    <row r="68" ht="15.75" customHeight="1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Q68" s="17"/>
    </row>
    <row r="69" ht="15.75" customHeight="1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Q69" s="17"/>
    </row>
    <row r="70" ht="15.75" customHeight="1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Q70" s="17"/>
    </row>
    <row r="71" ht="15.75" customHeight="1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Q71" s="17"/>
    </row>
    <row r="72" ht="15.75" customHeight="1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Q72" s="17"/>
    </row>
    <row r="73" ht="15.75" customHeight="1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Q73" s="17"/>
    </row>
    <row r="74" ht="15.75" customHeight="1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Q74" s="17"/>
    </row>
    <row r="75" ht="15.75" customHeight="1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Q75" s="17"/>
    </row>
    <row r="76" ht="15.75" customHeight="1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Q76" s="17"/>
    </row>
    <row r="77" ht="15.75" customHeight="1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Q77" s="17"/>
    </row>
    <row r="78" ht="15.75" customHeight="1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Q78" s="17"/>
    </row>
    <row r="79" ht="15.75" customHeight="1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Q79" s="17"/>
    </row>
    <row r="80" ht="15.75" customHeight="1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Q80" s="17"/>
    </row>
    <row r="81" ht="15.75" customHeight="1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Q81" s="17"/>
    </row>
    <row r="82" ht="15.75" customHeight="1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Q82" s="17"/>
    </row>
    <row r="83" ht="15.75" customHeight="1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Q83" s="17"/>
    </row>
    <row r="84" ht="15.75" customHeight="1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Q84" s="17"/>
    </row>
    <row r="85" ht="15.75" customHeight="1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Q85" s="17"/>
    </row>
    <row r="86" ht="15.75" customHeight="1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Q86" s="17"/>
    </row>
    <row r="87" ht="15.75" customHeight="1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Q87" s="17"/>
    </row>
    <row r="88" ht="15.75" customHeight="1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Q88" s="17"/>
    </row>
    <row r="89" ht="15.75" customHeight="1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Q89" s="17"/>
    </row>
    <row r="90" ht="15.75" customHeight="1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Q90" s="17"/>
    </row>
    <row r="91" ht="15.75" customHeight="1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Q91" s="17"/>
    </row>
    <row r="92" ht="15.75" customHeight="1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Q92" s="17"/>
    </row>
    <row r="93" ht="15.75" customHeight="1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Q93" s="17"/>
    </row>
    <row r="94" ht="15.75" customHeight="1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Q94" s="17"/>
    </row>
    <row r="95" ht="15.75" customHeight="1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Q95" s="17"/>
    </row>
    <row r="96" ht="15.75" customHeight="1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Q96" s="17"/>
    </row>
    <row r="97" ht="15.75" customHeight="1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Q97" s="17"/>
    </row>
    <row r="98" ht="15.75" customHeight="1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Q98" s="17"/>
    </row>
    <row r="99" ht="15.75" customHeight="1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Q99" s="17"/>
    </row>
    <row r="100" ht="15.75" customHeight="1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Q100" s="17"/>
    </row>
    <row r="101" ht="15.75" customHeight="1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Q101" s="17"/>
    </row>
    <row r="102" ht="15.75" customHeight="1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Q102" s="17"/>
    </row>
    <row r="103" ht="15.75" customHeight="1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7"/>
    </row>
    <row r="104" ht="15.75" customHeight="1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Q104" s="17"/>
    </row>
    <row r="105" ht="15.75" customHeight="1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Q105" s="17"/>
    </row>
    <row r="106" ht="15.75" customHeight="1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Q106" s="17"/>
    </row>
    <row r="107" ht="15.75" customHeight="1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Q107" s="17"/>
    </row>
    <row r="108" ht="15.75" customHeight="1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Q108" s="17"/>
    </row>
    <row r="109" ht="15.75" customHeight="1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Q109" s="17"/>
    </row>
    <row r="110" ht="15.75" customHeight="1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Q110" s="17"/>
    </row>
    <row r="111" ht="15.75" customHeight="1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17"/>
    </row>
    <row r="112" ht="15.75" customHeight="1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Q112" s="17"/>
    </row>
    <row r="113" ht="15.75" customHeight="1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Q113" s="17"/>
    </row>
    <row r="114" ht="15.75" customHeight="1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Q114" s="17"/>
    </row>
    <row r="115" ht="15.75" customHeight="1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Q115" s="17"/>
    </row>
    <row r="116" ht="15.75" customHeight="1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Q116" s="17"/>
    </row>
    <row r="117" ht="15.75" customHeight="1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Q117" s="17"/>
    </row>
    <row r="118" ht="15.75" customHeight="1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Q118" s="17"/>
    </row>
    <row r="119" ht="15.75" customHeight="1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Q119" s="17"/>
    </row>
    <row r="120" ht="15.75" customHeight="1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Q120" s="17"/>
    </row>
    <row r="121" ht="15.75" customHeight="1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Q121" s="17"/>
    </row>
    <row r="122" ht="15.75" customHeight="1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Q122" s="17"/>
    </row>
    <row r="123" ht="15.75" customHeight="1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Q123" s="17"/>
    </row>
    <row r="124" ht="15.75" customHeight="1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Q124" s="17"/>
    </row>
    <row r="125" ht="15.75" customHeight="1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Q125" s="17"/>
    </row>
    <row r="126" ht="15.75" customHeight="1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Q126" s="17"/>
    </row>
    <row r="127" ht="15.75" customHeight="1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Q127" s="17"/>
    </row>
    <row r="128" ht="15.75" customHeight="1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Q128" s="17"/>
    </row>
    <row r="129" ht="15.75" customHeight="1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Q129" s="17"/>
    </row>
    <row r="130" ht="15.75" customHeight="1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Q130" s="17"/>
    </row>
    <row r="131" ht="15.75" customHeight="1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Q131" s="17"/>
    </row>
    <row r="132" ht="15.75" customHeight="1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Q132" s="17"/>
    </row>
    <row r="133" ht="15.75" customHeight="1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Q133" s="17"/>
    </row>
    <row r="134" ht="15.75" customHeight="1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Q134" s="17"/>
    </row>
    <row r="135" ht="15.75" customHeight="1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Q135" s="17"/>
    </row>
    <row r="136" ht="15.75" customHeight="1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Q136" s="17"/>
    </row>
    <row r="137" ht="15.75" customHeight="1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Q137" s="17"/>
    </row>
    <row r="138" ht="15.75" customHeight="1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Q138" s="17"/>
    </row>
    <row r="139" ht="15.75" customHeight="1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Q139" s="17"/>
    </row>
    <row r="140" ht="15.75" customHeight="1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Q140" s="17"/>
    </row>
    <row r="141" ht="15.75" customHeight="1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Q141" s="17"/>
    </row>
    <row r="142" ht="15.75" customHeight="1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Q142" s="17"/>
    </row>
    <row r="143" ht="15.75" customHeight="1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Q143" s="17"/>
    </row>
    <row r="144" ht="15.75" customHeight="1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Q144" s="17"/>
    </row>
    <row r="145" ht="15.75" customHeight="1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Q145" s="17"/>
    </row>
    <row r="146" ht="15.75" customHeight="1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Q146" s="17"/>
    </row>
    <row r="147" ht="15.75" customHeight="1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Q147" s="17"/>
    </row>
    <row r="148" ht="15.75" customHeight="1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Q148" s="17"/>
    </row>
    <row r="149" ht="15.75" customHeight="1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Q149" s="17"/>
    </row>
    <row r="150" ht="15.75" customHeight="1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Q150" s="17"/>
    </row>
    <row r="151" ht="15.75" customHeight="1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Q151" s="17"/>
    </row>
    <row r="152" ht="15.75" customHeight="1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Q152" s="17"/>
    </row>
    <row r="153" ht="15.75" customHeight="1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Q153" s="17"/>
    </row>
    <row r="154" ht="15.75" customHeight="1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Q154" s="17"/>
    </row>
    <row r="155" ht="15.75" customHeight="1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Q155" s="17"/>
    </row>
    <row r="156" ht="15.75" customHeight="1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Q156" s="17"/>
    </row>
    <row r="157" ht="15.75" customHeight="1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Q157" s="17"/>
    </row>
    <row r="158" ht="15.75" customHeight="1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Q158" s="17"/>
    </row>
    <row r="159" ht="15.75" customHeight="1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Q159" s="17"/>
    </row>
    <row r="160" ht="15.75" customHeight="1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Q160" s="17"/>
    </row>
    <row r="161" ht="15.75" customHeight="1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Q161" s="17"/>
    </row>
    <row r="162" ht="15.75" customHeight="1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Q162" s="17"/>
    </row>
    <row r="163" ht="15.75" customHeight="1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Q163" s="17"/>
    </row>
    <row r="164" ht="15.75" customHeight="1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Q164" s="17"/>
    </row>
    <row r="165" ht="15.75" customHeight="1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Q165" s="17"/>
    </row>
    <row r="166" ht="15.75" customHeight="1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Q166" s="17"/>
    </row>
    <row r="167" ht="15.75" customHeight="1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Q167" s="17"/>
    </row>
    <row r="168" ht="15.75" customHeight="1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Q168" s="17"/>
    </row>
    <row r="169" ht="15.75" customHeight="1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Q169" s="17"/>
    </row>
    <row r="170" ht="15.75" customHeight="1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Q170" s="17"/>
    </row>
    <row r="171" ht="15.75" customHeight="1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Q171" s="17"/>
    </row>
    <row r="172" ht="15.75" customHeight="1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Q172" s="17"/>
    </row>
    <row r="173" ht="15.75" customHeight="1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Q173" s="17"/>
    </row>
    <row r="174" ht="15.75" customHeight="1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Q174" s="17"/>
    </row>
    <row r="175" ht="15.75" customHeight="1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Q175" s="17"/>
    </row>
    <row r="176" ht="15.75" customHeight="1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Q176" s="17"/>
    </row>
    <row r="177" ht="15.75" customHeight="1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Q177" s="17"/>
    </row>
    <row r="178" ht="15.75" customHeight="1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Q178" s="17"/>
    </row>
    <row r="179" ht="15.75" customHeight="1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Q179" s="17"/>
    </row>
    <row r="180" ht="15.75" customHeight="1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Q180" s="17"/>
    </row>
    <row r="181" ht="15.75" customHeight="1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Q181" s="17"/>
    </row>
    <row r="182" ht="15.75" customHeight="1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Q182" s="17"/>
    </row>
    <row r="183" ht="15.75" customHeight="1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Q183" s="17"/>
    </row>
    <row r="184" ht="15.75" customHeight="1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Q184" s="17"/>
    </row>
    <row r="185" ht="15.75" customHeight="1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Q185" s="17"/>
    </row>
    <row r="186" ht="15.75" customHeight="1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Q186" s="17"/>
    </row>
    <row r="187" ht="15.75" customHeight="1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Q187" s="17"/>
    </row>
    <row r="188" ht="15.75" customHeight="1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Q188" s="17"/>
    </row>
    <row r="189" ht="15.75" customHeight="1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Q189" s="17"/>
    </row>
    <row r="190" ht="15.75" customHeight="1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Q190" s="17"/>
    </row>
    <row r="191" ht="15.75" customHeight="1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Q191" s="17"/>
    </row>
    <row r="192" ht="15.75" customHeight="1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Q192" s="17"/>
    </row>
    <row r="193" ht="15.75" customHeight="1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Q193" s="17"/>
    </row>
    <row r="194" ht="15.75" customHeight="1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Q194" s="17"/>
    </row>
    <row r="195" ht="15.75" customHeight="1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Q195" s="17"/>
    </row>
    <row r="196" ht="15.75" customHeight="1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Q196" s="17"/>
    </row>
    <row r="197" ht="15.75" customHeight="1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Q197" s="17"/>
    </row>
    <row r="198" ht="15.75" customHeight="1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Q198" s="17"/>
    </row>
    <row r="199" ht="15.75" customHeight="1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Q199" s="17"/>
    </row>
    <row r="200" ht="15.75" customHeight="1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Q200" s="17"/>
    </row>
    <row r="201" ht="15.75" customHeight="1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Q201" s="17"/>
    </row>
    <row r="202" ht="15.75" customHeight="1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Q202" s="17"/>
    </row>
    <row r="203" ht="15.75" customHeight="1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Q203" s="17"/>
    </row>
    <row r="204" ht="15.75" customHeight="1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Q204" s="17"/>
    </row>
    <row r="205" ht="15.75" customHeight="1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Q205" s="17"/>
    </row>
    <row r="206" ht="15.75" customHeight="1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Q206" s="17"/>
    </row>
    <row r="207" ht="15.75" customHeight="1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Q207" s="17"/>
    </row>
    <row r="208" ht="15.75" customHeight="1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Q208" s="17"/>
    </row>
    <row r="209" ht="15.75" customHeight="1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Q209" s="17"/>
    </row>
    <row r="210" ht="15.75" customHeight="1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Q210" s="17"/>
    </row>
    <row r="211" ht="15.75" customHeight="1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Q211" s="17"/>
    </row>
    <row r="212" ht="15.75" customHeight="1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Q212" s="17"/>
    </row>
    <row r="213" ht="15.75" customHeight="1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Q213" s="17"/>
    </row>
    <row r="214" ht="15.75" customHeight="1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Q214" s="17"/>
    </row>
    <row r="215" ht="15.75" customHeight="1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Q215" s="17"/>
    </row>
    <row r="216" ht="15.75" customHeight="1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Q216" s="17"/>
    </row>
    <row r="217" ht="15.75" customHeight="1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Q217" s="17"/>
    </row>
    <row r="218" ht="15.75" customHeight="1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Q218" s="17"/>
    </row>
    <row r="219" ht="15.75" customHeight="1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Q219" s="17"/>
    </row>
    <row r="220" ht="15.75" customHeight="1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Q220" s="17"/>
    </row>
    <row r="221" ht="15.75" customHeight="1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Q221" s="17"/>
    </row>
    <row r="222" ht="15.75" customHeight="1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Q222" s="17"/>
    </row>
    <row r="223" ht="15.75" customHeight="1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Q223" s="17"/>
    </row>
    <row r="224" ht="15.75" customHeight="1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Q224" s="17"/>
    </row>
    <row r="225" ht="15.75" customHeight="1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Q225" s="17"/>
    </row>
    <row r="226" ht="15.75" customHeight="1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Q226" s="17"/>
    </row>
    <row r="227" ht="15.75" customHeight="1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Q227" s="17"/>
    </row>
    <row r="228" ht="15.75" customHeight="1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Q228" s="17"/>
    </row>
    <row r="229" ht="15.75" customHeight="1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Q229" s="17"/>
    </row>
    <row r="230" ht="15.75" customHeight="1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Q230" s="17"/>
    </row>
    <row r="231" ht="15.75" customHeight="1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Q231" s="17"/>
    </row>
    <row r="232" ht="15.75" customHeight="1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Q232" s="17"/>
    </row>
    <row r="233" ht="15.75" customHeight="1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Q233" s="17"/>
    </row>
    <row r="234" ht="15.75" customHeight="1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Q234" s="17"/>
    </row>
    <row r="235" ht="15.75" customHeight="1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Q235" s="17"/>
    </row>
    <row r="236" ht="15.75" customHeight="1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Q236" s="17"/>
    </row>
    <row r="237" ht="15.75" customHeight="1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Q237" s="17"/>
    </row>
    <row r="238" ht="15.75" customHeight="1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Q238" s="17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S4:Y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12.63"/>
    <col customWidth="1" min="3" max="3" width="15.13"/>
    <col customWidth="1" min="4" max="4" width="63.75"/>
    <col customWidth="1" min="5" max="5" width="7.63"/>
    <col customWidth="1" min="6" max="6" width="2.38"/>
    <col customWidth="1" min="7" max="7" width="7.63"/>
    <col customWidth="1" min="8" max="8" width="24.13"/>
    <col customWidth="1" min="9" max="9" width="9.88"/>
    <col customWidth="1" min="10" max="10" width="35.25"/>
    <col customWidth="1" min="11" max="11" width="7.63"/>
    <col customWidth="1" min="12" max="12" width="2.38"/>
    <col customWidth="1" min="13" max="13" width="7.63"/>
    <col customWidth="1" min="14" max="14" width="17.25"/>
    <col customWidth="1" min="20" max="20" width="2.38"/>
    <col customWidth="1" min="22" max="22" width="17.0"/>
    <col customWidth="1" min="23" max="23" width="21.25"/>
  </cols>
  <sheetData>
    <row r="1" ht="15.75" customHeight="1">
      <c r="F1" s="93"/>
      <c r="L1" s="93"/>
      <c r="T1" s="93"/>
    </row>
    <row r="2" ht="15.75" customHeight="1">
      <c r="A2" s="16"/>
      <c r="B2" s="16"/>
      <c r="C2" s="16" t="s">
        <v>117</v>
      </c>
      <c r="E2" s="16"/>
      <c r="F2" s="94"/>
      <c r="G2" s="16"/>
      <c r="H2" s="16" t="s">
        <v>118</v>
      </c>
      <c r="K2" s="16"/>
      <c r="L2" s="94"/>
      <c r="M2" s="16"/>
      <c r="N2" s="16" t="s">
        <v>119</v>
      </c>
      <c r="S2" s="16"/>
      <c r="T2" s="94"/>
      <c r="U2" s="16"/>
      <c r="V2" s="16" t="s">
        <v>120</v>
      </c>
      <c r="AA2" s="16"/>
    </row>
    <row r="3" ht="15.75" customHeight="1">
      <c r="A3" s="16"/>
      <c r="B3" s="16"/>
      <c r="E3" s="16"/>
      <c r="F3" s="94"/>
      <c r="G3" s="16"/>
      <c r="K3" s="16"/>
      <c r="L3" s="94"/>
      <c r="M3" s="16"/>
      <c r="S3" s="16"/>
      <c r="T3" s="94"/>
      <c r="U3" s="16"/>
      <c r="AA3" s="16"/>
    </row>
    <row r="4" ht="15.75" customHeight="1">
      <c r="A4" s="5"/>
      <c r="B4" s="5"/>
      <c r="C4" s="5"/>
      <c r="D4" s="5"/>
      <c r="E4" s="5"/>
      <c r="F4" s="95"/>
      <c r="G4" s="5"/>
      <c r="H4" s="5"/>
      <c r="I4" s="5"/>
      <c r="J4" s="5"/>
      <c r="K4" s="5"/>
      <c r="L4" s="95"/>
      <c r="M4" s="5"/>
      <c r="N4" s="5"/>
      <c r="O4" s="5"/>
      <c r="P4" s="5"/>
      <c r="Q4" s="5"/>
      <c r="R4" s="5"/>
      <c r="S4" s="5"/>
      <c r="T4" s="95"/>
      <c r="U4" s="5"/>
      <c r="V4" s="5"/>
      <c r="W4" s="5"/>
      <c r="X4" s="5"/>
      <c r="Y4" s="5"/>
      <c r="Z4" s="5"/>
      <c r="AA4" s="5"/>
    </row>
    <row r="5" ht="15.75" customHeight="1">
      <c r="A5" s="5"/>
      <c r="B5" s="96" t="s">
        <v>121</v>
      </c>
      <c r="C5" s="24" t="s">
        <v>122</v>
      </c>
      <c r="D5" s="12"/>
      <c r="E5" s="5"/>
      <c r="F5" s="95"/>
      <c r="G5" s="5"/>
      <c r="H5" s="28" t="s">
        <v>123</v>
      </c>
      <c r="I5" s="97"/>
      <c r="J5" s="98"/>
      <c r="K5" s="5"/>
      <c r="L5" s="95"/>
      <c r="M5" s="5"/>
      <c r="N5" s="24" t="s">
        <v>124</v>
      </c>
      <c r="O5" s="37"/>
      <c r="P5" s="60"/>
      <c r="Q5" s="60"/>
      <c r="R5" s="10"/>
      <c r="S5" s="5"/>
      <c r="T5" s="95"/>
      <c r="U5" s="5"/>
      <c r="V5" s="99" t="s">
        <v>125</v>
      </c>
      <c r="W5" s="100" t="s">
        <v>126</v>
      </c>
      <c r="X5" s="5"/>
      <c r="Y5" s="5"/>
      <c r="Z5" s="5"/>
      <c r="AA5" s="5"/>
    </row>
    <row r="6" ht="15.75" customHeight="1">
      <c r="A6" s="5"/>
      <c r="B6" s="21"/>
      <c r="C6" s="21"/>
      <c r="D6" s="12"/>
      <c r="E6" s="5"/>
      <c r="F6" s="95"/>
      <c r="G6" s="5"/>
      <c r="H6" s="5"/>
      <c r="I6" s="5"/>
      <c r="J6" s="5"/>
      <c r="K6" s="5"/>
      <c r="L6" s="95"/>
      <c r="M6" s="5"/>
      <c r="N6" s="21"/>
      <c r="O6" s="37"/>
      <c r="P6" s="60"/>
      <c r="Q6" s="60"/>
      <c r="R6" s="10"/>
      <c r="S6" s="5"/>
      <c r="T6" s="95"/>
      <c r="U6" s="5"/>
      <c r="V6" s="101"/>
      <c r="W6" s="101"/>
      <c r="X6" s="5"/>
      <c r="Y6" s="5"/>
      <c r="Z6" s="5"/>
      <c r="AA6" s="5"/>
    </row>
    <row r="7" ht="15.75" customHeight="1">
      <c r="A7" s="5"/>
      <c r="B7" s="21"/>
      <c r="C7" s="21"/>
      <c r="D7" s="12"/>
      <c r="E7" s="5"/>
      <c r="F7" s="95"/>
      <c r="G7" s="5"/>
      <c r="H7" s="28" t="s">
        <v>127</v>
      </c>
      <c r="I7" s="12"/>
      <c r="J7" s="12"/>
      <c r="K7" s="5"/>
      <c r="L7" s="95"/>
      <c r="M7" s="5"/>
      <c r="N7" s="21"/>
      <c r="O7" s="37"/>
      <c r="P7" s="60"/>
      <c r="Q7" s="60"/>
      <c r="R7" s="10"/>
      <c r="S7" s="5"/>
      <c r="T7" s="95"/>
      <c r="U7" s="5"/>
      <c r="V7" s="99" t="s">
        <v>128</v>
      </c>
      <c r="W7" s="100" t="s">
        <v>129</v>
      </c>
      <c r="X7" s="5"/>
      <c r="Y7" s="5"/>
      <c r="Z7" s="5"/>
      <c r="AA7" s="5"/>
    </row>
    <row r="8" ht="15.75" customHeight="1">
      <c r="A8" s="5"/>
      <c r="B8" s="21"/>
      <c r="C8" s="21"/>
      <c r="D8" s="12"/>
      <c r="E8" s="5"/>
      <c r="F8" s="95"/>
      <c r="G8" s="5"/>
      <c r="H8" s="5"/>
      <c r="I8" s="5"/>
      <c r="J8" s="5"/>
      <c r="K8" s="5"/>
      <c r="L8" s="95"/>
      <c r="M8" s="5"/>
      <c r="N8" s="21"/>
      <c r="O8" s="37"/>
      <c r="P8" s="60"/>
      <c r="Q8" s="60"/>
      <c r="R8" s="10"/>
      <c r="S8" s="5"/>
      <c r="T8" s="95"/>
      <c r="U8" s="5"/>
      <c r="V8" s="101"/>
      <c r="W8" s="101"/>
      <c r="X8" s="5"/>
      <c r="Y8" s="5"/>
      <c r="Z8" s="5"/>
      <c r="AA8" s="5"/>
    </row>
    <row r="9" ht="15.75" customHeight="1">
      <c r="A9" s="5"/>
      <c r="B9" s="21"/>
      <c r="C9" s="35"/>
      <c r="D9" s="12"/>
      <c r="E9" s="5"/>
      <c r="F9" s="95"/>
      <c r="G9" s="5"/>
      <c r="H9" s="28" t="s">
        <v>130</v>
      </c>
      <c r="I9" s="12"/>
      <c r="J9" s="12"/>
      <c r="K9" s="5"/>
      <c r="L9" s="95"/>
      <c r="M9" s="5"/>
      <c r="N9" s="35"/>
      <c r="O9" s="37"/>
      <c r="P9" s="60"/>
      <c r="Q9" s="60"/>
      <c r="R9" s="10"/>
      <c r="S9" s="5"/>
      <c r="T9" s="95"/>
      <c r="U9" s="5"/>
      <c r="V9" s="99" t="s">
        <v>131</v>
      </c>
      <c r="W9" s="101"/>
      <c r="X9" s="5"/>
      <c r="Y9" s="5"/>
      <c r="Z9" s="5"/>
      <c r="AA9" s="5"/>
    </row>
    <row r="10" ht="15.75" customHeight="1">
      <c r="A10" s="5"/>
      <c r="B10" s="21"/>
      <c r="C10" s="36"/>
      <c r="D10" s="5"/>
      <c r="E10" s="5"/>
      <c r="F10" s="95"/>
      <c r="G10" s="5"/>
      <c r="H10" s="5"/>
      <c r="I10" s="5"/>
      <c r="J10" s="5"/>
      <c r="K10" s="5"/>
      <c r="L10" s="95"/>
      <c r="M10" s="5"/>
      <c r="N10" s="36"/>
      <c r="O10" s="5"/>
      <c r="P10" s="5"/>
      <c r="Q10" s="5"/>
      <c r="R10" s="5"/>
      <c r="S10" s="5"/>
      <c r="T10" s="95"/>
      <c r="U10" s="5"/>
      <c r="V10" s="101"/>
      <c r="W10" s="101"/>
      <c r="X10" s="5"/>
      <c r="Y10" s="5"/>
      <c r="Z10" s="5"/>
      <c r="AA10" s="5"/>
    </row>
    <row r="11" ht="15.75" customHeight="1">
      <c r="A11" s="5"/>
      <c r="B11" s="21"/>
      <c r="C11" s="102" t="s">
        <v>132</v>
      </c>
      <c r="D11" s="37"/>
      <c r="E11" s="5"/>
      <c r="F11" s="95"/>
      <c r="G11" s="5"/>
      <c r="H11" s="28" t="s">
        <v>133</v>
      </c>
      <c r="I11" s="12"/>
      <c r="J11" s="12"/>
      <c r="K11" s="5"/>
      <c r="L11" s="95"/>
      <c r="M11" s="5"/>
      <c r="N11" s="102" t="s">
        <v>134</v>
      </c>
      <c r="O11" s="37"/>
      <c r="P11" s="60"/>
      <c r="Q11" s="60"/>
      <c r="R11" s="10"/>
      <c r="S11" s="5"/>
      <c r="T11" s="95"/>
      <c r="U11" s="5"/>
      <c r="V11" s="99" t="s">
        <v>135</v>
      </c>
      <c r="W11" s="101"/>
      <c r="X11" s="5"/>
      <c r="Y11" s="5"/>
      <c r="Z11" s="5"/>
      <c r="AA11" s="5"/>
    </row>
    <row r="12" ht="15.75" customHeight="1">
      <c r="A12" s="5"/>
      <c r="B12" s="21"/>
      <c r="C12" s="21"/>
      <c r="D12" s="12"/>
      <c r="E12" s="5"/>
      <c r="F12" s="95"/>
      <c r="G12" s="5"/>
      <c r="H12" s="5"/>
      <c r="I12" s="5"/>
      <c r="J12" s="5"/>
      <c r="K12" s="5"/>
      <c r="L12" s="95"/>
      <c r="M12" s="5"/>
      <c r="N12" s="21"/>
      <c r="O12" s="37"/>
      <c r="P12" s="60"/>
      <c r="Q12" s="60"/>
      <c r="R12" s="10"/>
      <c r="S12" s="5"/>
      <c r="T12" s="95"/>
      <c r="U12" s="5"/>
      <c r="V12" s="101"/>
      <c r="W12" s="101"/>
      <c r="X12" s="5"/>
      <c r="Y12" s="5"/>
      <c r="Z12" s="5"/>
      <c r="AA12" s="5"/>
    </row>
    <row r="13" ht="15.75" customHeight="1">
      <c r="A13" s="5"/>
      <c r="B13" s="21"/>
      <c r="C13" s="21"/>
      <c r="D13" s="12"/>
      <c r="E13" s="5"/>
      <c r="F13" s="95"/>
      <c r="G13" s="5"/>
      <c r="H13" s="28" t="s">
        <v>136</v>
      </c>
      <c r="I13" s="12"/>
      <c r="J13" s="12"/>
      <c r="K13" s="5"/>
      <c r="L13" s="95"/>
      <c r="M13" s="5"/>
      <c r="N13" s="21"/>
      <c r="O13" s="37"/>
      <c r="P13" s="60"/>
      <c r="Q13" s="60"/>
      <c r="R13" s="10"/>
      <c r="S13" s="5"/>
      <c r="T13" s="95"/>
      <c r="U13" s="5"/>
      <c r="V13" s="99" t="s">
        <v>137</v>
      </c>
      <c r="W13" s="101" t="s">
        <v>138</v>
      </c>
      <c r="X13" s="5"/>
      <c r="Y13" s="5"/>
      <c r="Z13" s="5"/>
      <c r="AA13" s="5"/>
    </row>
    <row r="14" ht="15.75" customHeight="1">
      <c r="A14" s="5"/>
      <c r="B14" s="21"/>
      <c r="C14" s="21"/>
      <c r="D14" s="12"/>
      <c r="E14" s="5"/>
      <c r="F14" s="95"/>
      <c r="G14" s="5"/>
      <c r="H14" s="5"/>
      <c r="I14" s="5"/>
      <c r="J14" s="5"/>
      <c r="K14" s="5"/>
      <c r="L14" s="95"/>
      <c r="M14" s="5"/>
      <c r="N14" s="21"/>
      <c r="O14" s="37"/>
      <c r="P14" s="60"/>
      <c r="Q14" s="60"/>
      <c r="R14" s="10"/>
      <c r="S14" s="5"/>
      <c r="T14" s="95"/>
      <c r="U14" s="5"/>
      <c r="V14" s="5"/>
      <c r="W14" s="5"/>
      <c r="X14" s="5"/>
      <c r="Y14" s="5"/>
      <c r="Z14" s="5"/>
      <c r="AA14" s="5"/>
    </row>
    <row r="15" ht="15.75" customHeight="1">
      <c r="A15" s="5"/>
      <c r="B15" s="21"/>
      <c r="C15" s="35"/>
      <c r="D15" s="12"/>
      <c r="E15" s="5"/>
      <c r="F15" s="95"/>
      <c r="G15" s="5"/>
      <c r="H15" s="28" t="s">
        <v>139</v>
      </c>
      <c r="I15" s="12"/>
      <c r="J15" s="12"/>
      <c r="K15" s="5"/>
      <c r="L15" s="95"/>
      <c r="M15" s="5"/>
      <c r="N15" s="35"/>
      <c r="O15" s="37"/>
      <c r="P15" s="60"/>
      <c r="Q15" s="60"/>
      <c r="R15" s="10"/>
      <c r="S15" s="5"/>
      <c r="T15" s="95"/>
      <c r="U15" s="5"/>
      <c r="V15" s="38" t="s">
        <v>140</v>
      </c>
      <c r="W15" s="5" t="s">
        <v>141</v>
      </c>
      <c r="X15" s="5"/>
      <c r="Y15" s="5"/>
      <c r="Z15" s="5"/>
      <c r="AA15" s="5"/>
    </row>
    <row r="16" ht="15.75" customHeight="1">
      <c r="A16" s="5"/>
      <c r="B16" s="21"/>
      <c r="C16" s="36"/>
      <c r="D16" s="5"/>
      <c r="E16" s="5"/>
      <c r="F16" s="95"/>
      <c r="G16" s="5"/>
      <c r="H16" s="5"/>
      <c r="I16" s="5"/>
      <c r="J16" s="5"/>
      <c r="K16" s="5"/>
      <c r="L16" s="95"/>
      <c r="M16" s="5"/>
      <c r="N16" s="36"/>
      <c r="O16" s="5"/>
      <c r="P16" s="5"/>
      <c r="Q16" s="5"/>
      <c r="R16" s="5"/>
      <c r="S16" s="5"/>
      <c r="T16" s="95"/>
      <c r="U16" s="5"/>
      <c r="V16" s="5"/>
      <c r="W16" s="5"/>
      <c r="X16" s="5"/>
      <c r="Y16" s="5"/>
      <c r="Z16" s="5"/>
      <c r="AA16" s="5"/>
    </row>
    <row r="17" ht="15.75" customHeight="1">
      <c r="A17" s="5"/>
      <c r="B17" s="21"/>
      <c r="C17" s="24" t="s">
        <v>124</v>
      </c>
      <c r="D17" s="37"/>
      <c r="E17" s="5"/>
      <c r="F17" s="95"/>
      <c r="G17" s="5"/>
      <c r="H17" s="28" t="s">
        <v>142</v>
      </c>
      <c r="I17" s="12"/>
      <c r="J17" s="12"/>
      <c r="K17" s="5"/>
      <c r="L17" s="95"/>
      <c r="M17" s="5"/>
      <c r="N17" s="24" t="s">
        <v>143</v>
      </c>
      <c r="O17" s="37"/>
      <c r="P17" s="60"/>
      <c r="Q17" s="60"/>
      <c r="R17" s="10"/>
      <c r="S17" s="5"/>
      <c r="T17" s="95"/>
      <c r="U17" s="5"/>
      <c r="V17" s="5"/>
      <c r="W17" s="5"/>
      <c r="X17" s="5"/>
      <c r="Y17" s="5"/>
      <c r="Z17" s="5"/>
      <c r="AA17" s="5"/>
    </row>
    <row r="18" ht="15.75" customHeight="1">
      <c r="A18" s="5"/>
      <c r="B18" s="21"/>
      <c r="C18" s="21"/>
      <c r="D18" s="12"/>
      <c r="E18" s="5"/>
      <c r="F18" s="95"/>
      <c r="G18" s="5"/>
      <c r="H18" s="5"/>
      <c r="I18" s="5"/>
      <c r="J18" s="5"/>
      <c r="K18" s="5"/>
      <c r="L18" s="95"/>
      <c r="M18" s="5"/>
      <c r="N18" s="21"/>
      <c r="O18" s="37"/>
      <c r="P18" s="60"/>
      <c r="Q18" s="60"/>
      <c r="R18" s="10"/>
      <c r="S18" s="5"/>
      <c r="T18" s="95"/>
      <c r="U18" s="5"/>
      <c r="V18" s="5"/>
      <c r="W18" s="5"/>
      <c r="X18" s="5"/>
      <c r="Y18" s="5"/>
      <c r="Z18" s="5"/>
      <c r="AA18" s="5"/>
    </row>
    <row r="19" ht="15.75" customHeight="1">
      <c r="A19" s="5"/>
      <c r="B19" s="21"/>
      <c r="C19" s="21"/>
      <c r="D19" s="12"/>
      <c r="E19" s="5"/>
      <c r="F19" s="95"/>
      <c r="G19" s="5"/>
      <c r="H19" s="28" t="s">
        <v>144</v>
      </c>
      <c r="I19" s="97"/>
      <c r="J19" s="12"/>
      <c r="K19" s="5"/>
      <c r="L19" s="95"/>
      <c r="M19" s="5"/>
      <c r="N19" s="21"/>
      <c r="O19" s="37"/>
      <c r="P19" s="60"/>
      <c r="Q19" s="60"/>
      <c r="R19" s="10"/>
      <c r="S19" s="5"/>
      <c r="T19" s="95"/>
      <c r="U19" s="5"/>
      <c r="V19" s="5"/>
      <c r="W19" s="5"/>
      <c r="X19" s="5"/>
      <c r="Y19" s="5"/>
      <c r="Z19" s="5"/>
      <c r="AA19" s="5"/>
    </row>
    <row r="20" ht="15.75" customHeight="1">
      <c r="A20" s="5"/>
      <c r="B20" s="21"/>
      <c r="C20" s="21"/>
      <c r="D20" s="12"/>
      <c r="E20" s="5"/>
      <c r="F20" s="95"/>
      <c r="G20" s="5"/>
      <c r="H20" s="5"/>
      <c r="I20" s="5"/>
      <c r="J20" s="5"/>
      <c r="K20" s="5"/>
      <c r="L20" s="95"/>
      <c r="M20" s="5"/>
      <c r="N20" s="21"/>
      <c r="O20" s="37"/>
      <c r="P20" s="60"/>
      <c r="Q20" s="60"/>
      <c r="R20" s="10"/>
      <c r="S20" s="5"/>
      <c r="T20" s="95"/>
      <c r="U20" s="5"/>
      <c r="V20" s="5"/>
      <c r="W20" s="5"/>
      <c r="X20" s="5"/>
      <c r="Y20" s="5"/>
      <c r="Z20" s="5"/>
      <c r="AA20" s="5"/>
    </row>
    <row r="21" ht="15.75" customHeight="1">
      <c r="A21" s="5"/>
      <c r="B21" s="21"/>
      <c r="C21" s="35"/>
      <c r="D21" s="12"/>
      <c r="E21" s="5"/>
      <c r="F21" s="95"/>
      <c r="G21" s="5"/>
      <c r="H21" s="28" t="s">
        <v>145</v>
      </c>
      <c r="I21" s="12"/>
      <c r="J21" s="12"/>
      <c r="K21" s="5"/>
      <c r="L21" s="95"/>
      <c r="M21" s="5"/>
      <c r="N21" s="35"/>
      <c r="O21" s="37"/>
      <c r="P21" s="60"/>
      <c r="Q21" s="60"/>
      <c r="R21" s="10"/>
      <c r="S21" s="5"/>
      <c r="T21" s="95"/>
      <c r="U21" s="5"/>
      <c r="V21" s="5"/>
      <c r="W21" s="5"/>
      <c r="X21" s="5"/>
      <c r="Y21" s="5"/>
      <c r="Z21" s="5"/>
      <c r="AA21" s="5"/>
    </row>
    <row r="22" ht="15.75" customHeight="1">
      <c r="A22" s="5"/>
      <c r="B22" s="21"/>
      <c r="C22" s="36"/>
      <c r="D22" s="5"/>
      <c r="E22" s="5"/>
      <c r="F22" s="95"/>
      <c r="G22" s="5"/>
      <c r="H22" s="5"/>
      <c r="I22" s="5"/>
      <c r="J22" s="5"/>
      <c r="K22" s="5"/>
      <c r="L22" s="95"/>
      <c r="M22" s="5"/>
      <c r="N22" s="5"/>
      <c r="O22" s="5"/>
      <c r="P22" s="5"/>
      <c r="Q22" s="5"/>
      <c r="R22" s="5"/>
      <c r="S22" s="5"/>
      <c r="T22" s="95"/>
      <c r="U22" s="5"/>
      <c r="V22" s="5"/>
      <c r="W22" s="5"/>
      <c r="X22" s="5"/>
      <c r="Y22" s="5"/>
      <c r="Z22" s="5"/>
      <c r="AA22" s="5"/>
    </row>
    <row r="23" ht="15.75" customHeight="1">
      <c r="A23" s="5"/>
      <c r="B23" s="21"/>
      <c r="C23" s="24" t="s">
        <v>146</v>
      </c>
      <c r="D23" s="12"/>
      <c r="E23" s="5"/>
      <c r="F23" s="95"/>
      <c r="G23" s="5"/>
      <c r="H23" s="28" t="s">
        <v>147</v>
      </c>
      <c r="I23" s="103"/>
      <c r="J23" s="12"/>
      <c r="K23" s="5"/>
      <c r="L23" s="95"/>
      <c r="M23" s="5"/>
      <c r="N23" s="5"/>
      <c r="O23" s="5"/>
      <c r="P23" s="5"/>
      <c r="Q23" s="5"/>
      <c r="R23" s="5"/>
      <c r="S23" s="5"/>
      <c r="T23" s="95"/>
      <c r="U23" s="5"/>
      <c r="V23" s="5"/>
      <c r="W23" s="5"/>
      <c r="X23" s="5"/>
      <c r="Y23" s="5"/>
      <c r="Z23" s="5"/>
      <c r="AA23" s="5"/>
    </row>
    <row r="24" ht="15.75" customHeight="1">
      <c r="A24" s="5"/>
      <c r="B24" s="21"/>
      <c r="C24" s="21"/>
      <c r="D24" s="12"/>
      <c r="E24" s="5"/>
      <c r="F24" s="95"/>
      <c r="G24" s="5"/>
      <c r="H24" s="5"/>
      <c r="I24" s="5"/>
      <c r="J24" s="5"/>
      <c r="K24" s="5"/>
      <c r="L24" s="95"/>
      <c r="M24" s="5"/>
      <c r="N24" s="5"/>
      <c r="O24" s="5"/>
      <c r="P24" s="5"/>
      <c r="Q24" s="5"/>
      <c r="R24" s="5"/>
      <c r="S24" s="5"/>
      <c r="T24" s="95"/>
      <c r="U24" s="5"/>
      <c r="V24" s="5"/>
      <c r="W24" s="5"/>
      <c r="X24" s="5"/>
      <c r="Y24" s="5"/>
      <c r="Z24" s="5"/>
      <c r="AA24" s="5"/>
    </row>
    <row r="25" ht="15.75" customHeight="1">
      <c r="A25" s="5"/>
      <c r="B25" s="21"/>
      <c r="C25" s="21"/>
      <c r="D25" s="12"/>
      <c r="E25" s="5"/>
      <c r="F25" s="95"/>
      <c r="G25" s="5"/>
      <c r="H25" s="28" t="s">
        <v>148</v>
      </c>
      <c r="I25" s="97"/>
      <c r="J25" s="12"/>
      <c r="K25" s="5"/>
      <c r="L25" s="95"/>
      <c r="M25" s="5"/>
      <c r="N25" s="5"/>
      <c r="O25" s="5"/>
      <c r="P25" s="5"/>
      <c r="Q25" s="5"/>
      <c r="R25" s="5"/>
      <c r="S25" s="5"/>
      <c r="T25" s="95"/>
      <c r="U25" s="5"/>
      <c r="V25" s="5"/>
      <c r="W25" s="5"/>
      <c r="X25" s="5"/>
      <c r="Y25" s="5"/>
      <c r="Z25" s="5"/>
      <c r="AA25" s="5"/>
    </row>
    <row r="26" ht="15.75" customHeight="1">
      <c r="A26" s="5"/>
      <c r="B26" s="21"/>
      <c r="C26" s="21"/>
      <c r="D26" s="12"/>
      <c r="E26" s="5"/>
      <c r="F26" s="95"/>
      <c r="G26" s="5"/>
      <c r="H26" s="5"/>
      <c r="I26" s="5"/>
      <c r="J26" s="5"/>
      <c r="K26" s="5"/>
      <c r="L26" s="95"/>
      <c r="M26" s="5"/>
      <c r="N26" s="5"/>
      <c r="O26" s="5"/>
      <c r="P26" s="5"/>
      <c r="Q26" s="5"/>
      <c r="R26" s="5"/>
      <c r="S26" s="5"/>
      <c r="T26" s="95"/>
      <c r="U26" s="5"/>
      <c r="V26" s="5"/>
      <c r="W26" s="5"/>
      <c r="X26" s="5"/>
      <c r="Y26" s="5"/>
      <c r="Z26" s="5"/>
      <c r="AA26" s="5"/>
    </row>
    <row r="27" ht="15.75" customHeight="1">
      <c r="A27" s="5"/>
      <c r="B27" s="21"/>
      <c r="C27" s="35"/>
      <c r="D27" s="12"/>
      <c r="E27" s="5"/>
      <c r="F27" s="95"/>
      <c r="G27" s="5"/>
      <c r="H27" s="5"/>
      <c r="I27" s="5"/>
      <c r="J27" s="5"/>
      <c r="K27" s="5"/>
      <c r="L27" s="95"/>
      <c r="M27" s="5"/>
      <c r="N27" s="5"/>
      <c r="O27" s="5"/>
      <c r="P27" s="5"/>
      <c r="Q27" s="5"/>
      <c r="R27" s="5"/>
      <c r="S27" s="5"/>
      <c r="T27" s="95"/>
      <c r="U27" s="5"/>
      <c r="V27" s="5"/>
      <c r="W27" s="5"/>
      <c r="X27" s="5"/>
      <c r="Y27" s="5"/>
      <c r="Z27" s="5"/>
      <c r="AA27" s="5"/>
    </row>
    <row r="28" ht="15.75" customHeight="1">
      <c r="A28" s="5"/>
      <c r="B28" s="21"/>
      <c r="C28" s="5"/>
      <c r="D28" s="5"/>
      <c r="E28" s="5"/>
      <c r="F28" s="95"/>
      <c r="G28" s="5"/>
      <c r="H28" s="5"/>
      <c r="I28" s="5"/>
      <c r="J28" s="5"/>
      <c r="K28" s="5"/>
      <c r="L28" s="95"/>
      <c r="M28" s="5"/>
      <c r="N28" s="5"/>
      <c r="O28" s="5"/>
      <c r="P28" s="5"/>
      <c r="Q28" s="5"/>
      <c r="R28" s="5"/>
      <c r="S28" s="5"/>
      <c r="T28" s="95"/>
      <c r="U28" s="5"/>
      <c r="V28" s="5"/>
      <c r="W28" s="5"/>
      <c r="X28" s="5"/>
      <c r="Y28" s="5"/>
      <c r="Z28" s="5"/>
      <c r="AA28" s="5"/>
    </row>
    <row r="29" ht="15.75" customHeight="1">
      <c r="A29" s="5"/>
      <c r="B29" s="21"/>
      <c r="C29" s="24" t="s">
        <v>123</v>
      </c>
      <c r="D29" s="12"/>
      <c r="E29" s="5"/>
      <c r="F29" s="95"/>
      <c r="G29" s="5"/>
      <c r="H29" s="5"/>
      <c r="I29" s="5"/>
      <c r="J29" s="5"/>
      <c r="K29" s="5"/>
      <c r="L29" s="95"/>
      <c r="M29" s="5"/>
      <c r="N29" s="5"/>
      <c r="O29" s="5"/>
      <c r="P29" s="5"/>
      <c r="Q29" s="5"/>
      <c r="R29" s="5"/>
      <c r="S29" s="5"/>
      <c r="T29" s="95"/>
      <c r="U29" s="5"/>
      <c r="V29" s="5"/>
      <c r="W29" s="5"/>
      <c r="X29" s="5"/>
      <c r="Y29" s="5"/>
      <c r="Z29" s="5"/>
      <c r="AA29" s="5"/>
    </row>
    <row r="30" ht="15.75" customHeight="1">
      <c r="A30" s="5"/>
      <c r="B30" s="21"/>
      <c r="C30" s="21"/>
      <c r="D30" s="12"/>
      <c r="E30" s="5"/>
      <c r="F30" s="95"/>
      <c r="G30" s="5"/>
      <c r="H30" s="5"/>
      <c r="I30" s="5"/>
      <c r="J30" s="5"/>
      <c r="K30" s="5"/>
      <c r="L30" s="95"/>
      <c r="M30" s="5"/>
      <c r="N30" s="5"/>
      <c r="O30" s="5"/>
      <c r="P30" s="5"/>
      <c r="Q30" s="5"/>
      <c r="R30" s="5"/>
      <c r="S30" s="5"/>
      <c r="T30" s="95"/>
      <c r="U30" s="5"/>
      <c r="V30" s="5"/>
      <c r="W30" s="5"/>
      <c r="X30" s="5"/>
      <c r="Y30" s="5"/>
      <c r="Z30" s="5"/>
      <c r="AA30" s="5"/>
    </row>
    <row r="31" ht="15.75" customHeight="1">
      <c r="A31" s="5"/>
      <c r="B31" s="21"/>
      <c r="C31" s="21"/>
      <c r="D31" s="12"/>
      <c r="E31" s="5"/>
      <c r="F31" s="95"/>
      <c r="G31" s="5"/>
      <c r="H31" s="5"/>
      <c r="I31" s="5"/>
      <c r="J31" s="5"/>
      <c r="K31" s="5"/>
      <c r="L31" s="95"/>
      <c r="M31" s="5"/>
      <c r="N31" s="5"/>
      <c r="O31" s="5"/>
      <c r="P31" s="5"/>
      <c r="Q31" s="5"/>
      <c r="R31" s="5"/>
      <c r="S31" s="5"/>
      <c r="T31" s="95"/>
      <c r="U31" s="5"/>
      <c r="V31" s="5"/>
      <c r="W31" s="5"/>
      <c r="X31" s="5"/>
      <c r="Y31" s="5"/>
      <c r="Z31" s="5"/>
      <c r="AA31" s="5"/>
    </row>
    <row r="32" ht="15.75" customHeight="1">
      <c r="A32" s="5"/>
      <c r="B32" s="21"/>
      <c r="C32" s="21"/>
      <c r="D32" s="12"/>
      <c r="E32" s="5"/>
      <c r="F32" s="95"/>
      <c r="G32" s="5"/>
      <c r="H32" s="5"/>
      <c r="I32" s="5"/>
      <c r="J32" s="5"/>
      <c r="K32" s="5"/>
      <c r="L32" s="95"/>
      <c r="M32" s="5"/>
      <c r="N32" s="5"/>
      <c r="O32" s="5"/>
      <c r="P32" s="5"/>
      <c r="Q32" s="5"/>
      <c r="R32" s="5"/>
      <c r="S32" s="5"/>
      <c r="T32" s="95"/>
      <c r="U32" s="5"/>
      <c r="V32" s="5"/>
      <c r="W32" s="5"/>
      <c r="X32" s="5"/>
      <c r="Y32" s="5"/>
      <c r="Z32" s="5"/>
      <c r="AA32" s="5"/>
    </row>
    <row r="33" ht="15.75" customHeight="1">
      <c r="A33" s="5"/>
      <c r="B33" s="35"/>
      <c r="C33" s="35"/>
      <c r="D33" s="12"/>
      <c r="E33" s="5"/>
      <c r="F33" s="95"/>
      <c r="G33" s="5"/>
      <c r="H33" s="5"/>
      <c r="I33" s="5"/>
      <c r="J33" s="5"/>
      <c r="K33" s="5"/>
      <c r="L33" s="95"/>
      <c r="M33" s="5"/>
      <c r="N33" s="5"/>
      <c r="O33" s="5"/>
      <c r="P33" s="5"/>
      <c r="Q33" s="5"/>
      <c r="R33" s="5"/>
      <c r="S33" s="5"/>
      <c r="T33" s="95"/>
      <c r="U33" s="5"/>
      <c r="V33" s="5"/>
      <c r="W33" s="5"/>
      <c r="X33" s="5"/>
      <c r="Y33" s="5"/>
      <c r="Z33" s="5"/>
      <c r="AA33" s="5"/>
    </row>
    <row r="34" ht="15.75" customHeight="1">
      <c r="A34" s="5"/>
      <c r="B34" s="5"/>
      <c r="C34" s="5"/>
      <c r="D34" s="5"/>
      <c r="E34" s="5"/>
      <c r="F34" s="95"/>
      <c r="G34" s="5"/>
      <c r="H34" s="5"/>
      <c r="I34" s="5"/>
      <c r="J34" s="5"/>
      <c r="K34" s="5"/>
      <c r="L34" s="95"/>
      <c r="M34" s="5"/>
      <c r="N34" s="5"/>
      <c r="O34" s="5"/>
      <c r="P34" s="5"/>
      <c r="Q34" s="5"/>
      <c r="R34" s="5"/>
      <c r="S34" s="5"/>
      <c r="T34" s="95"/>
      <c r="U34" s="5"/>
      <c r="V34" s="5"/>
      <c r="W34" s="5"/>
      <c r="X34" s="5"/>
      <c r="Y34" s="5"/>
      <c r="Z34" s="5"/>
      <c r="AA34" s="5"/>
    </row>
    <row r="35" ht="15.75" customHeight="1">
      <c r="A35" s="5"/>
      <c r="B35" s="5"/>
      <c r="C35" s="5"/>
      <c r="D35" s="5"/>
      <c r="E35" s="5"/>
      <c r="F35" s="95"/>
      <c r="G35" s="5"/>
      <c r="H35" s="5"/>
      <c r="I35" s="5"/>
      <c r="J35" s="5"/>
      <c r="K35" s="5"/>
      <c r="L35" s="95"/>
      <c r="M35" s="5"/>
      <c r="N35" s="5"/>
      <c r="O35" s="5"/>
      <c r="P35" s="5"/>
      <c r="Q35" s="5"/>
      <c r="R35" s="5"/>
      <c r="S35" s="5"/>
      <c r="T35" s="95"/>
      <c r="U35" s="5"/>
      <c r="V35" s="5"/>
      <c r="W35" s="5"/>
      <c r="X35" s="5"/>
      <c r="Y35" s="5"/>
      <c r="Z35" s="5"/>
      <c r="AA35" s="5"/>
    </row>
    <row r="36" ht="15.75" customHeight="1">
      <c r="A36" s="5"/>
      <c r="B36" s="96" t="s">
        <v>149</v>
      </c>
      <c r="C36" s="104" t="s">
        <v>150</v>
      </c>
      <c r="D36" s="105"/>
      <c r="E36" s="5"/>
      <c r="F36" s="95"/>
      <c r="G36" s="5"/>
      <c r="H36" s="5"/>
      <c r="I36" s="5"/>
      <c r="J36" s="5"/>
      <c r="K36" s="5"/>
      <c r="L36" s="95"/>
      <c r="M36" s="5"/>
      <c r="N36" s="5"/>
      <c r="O36" s="5"/>
      <c r="P36" s="5"/>
      <c r="Q36" s="5"/>
      <c r="R36" s="5"/>
      <c r="S36" s="5"/>
      <c r="T36" s="95"/>
      <c r="U36" s="5"/>
      <c r="V36" s="5"/>
      <c r="W36" s="5"/>
      <c r="X36" s="5"/>
      <c r="Y36" s="5"/>
      <c r="Z36" s="5"/>
      <c r="AA36" s="5"/>
    </row>
    <row r="37" ht="15.75" customHeight="1">
      <c r="A37" s="5"/>
      <c r="B37" s="21"/>
      <c r="C37" s="106"/>
      <c r="D37" s="107"/>
      <c r="E37" s="5"/>
      <c r="F37" s="95"/>
      <c r="G37" s="5"/>
      <c r="H37" s="5"/>
      <c r="I37" s="5"/>
      <c r="J37" s="5"/>
      <c r="K37" s="5"/>
      <c r="L37" s="95"/>
      <c r="M37" s="5"/>
      <c r="N37" s="5"/>
      <c r="O37" s="5"/>
      <c r="P37" s="5"/>
      <c r="Q37" s="5"/>
      <c r="R37" s="5"/>
      <c r="S37" s="5"/>
      <c r="T37" s="95"/>
      <c r="U37" s="5"/>
      <c r="V37" s="5"/>
      <c r="W37" s="5"/>
      <c r="X37" s="5"/>
      <c r="Y37" s="5"/>
      <c r="Z37" s="5"/>
      <c r="AA37" s="5"/>
    </row>
    <row r="38" ht="15.75" customHeight="1">
      <c r="A38" s="5"/>
      <c r="B38" s="21"/>
      <c r="C38" s="37" t="s">
        <v>151</v>
      </c>
      <c r="D38" s="10"/>
      <c r="E38" s="5"/>
      <c r="F38" s="95"/>
      <c r="G38" s="5"/>
      <c r="H38" s="5"/>
      <c r="I38" s="5"/>
      <c r="J38" s="5"/>
      <c r="K38" s="5"/>
      <c r="L38" s="95"/>
      <c r="M38" s="5"/>
      <c r="N38" s="5"/>
      <c r="O38" s="5"/>
      <c r="P38" s="5"/>
      <c r="Q38" s="5"/>
      <c r="R38" s="5"/>
      <c r="S38" s="5"/>
      <c r="T38" s="95"/>
      <c r="U38" s="5"/>
      <c r="V38" s="5"/>
      <c r="W38" s="5"/>
      <c r="X38" s="5"/>
      <c r="Y38" s="5"/>
      <c r="Z38" s="5"/>
      <c r="AA38" s="5"/>
    </row>
    <row r="39" ht="15.75" customHeight="1">
      <c r="A39" s="5"/>
      <c r="B39" s="21"/>
      <c r="C39" s="37"/>
      <c r="D39" s="10"/>
      <c r="E39" s="5"/>
      <c r="F39" s="95"/>
      <c r="G39" s="5"/>
      <c r="H39" s="5"/>
      <c r="I39" s="5"/>
      <c r="J39" s="5"/>
      <c r="K39" s="5"/>
      <c r="L39" s="95"/>
      <c r="M39" s="5"/>
      <c r="N39" s="5"/>
      <c r="O39" s="5"/>
      <c r="P39" s="5"/>
      <c r="Q39" s="5"/>
      <c r="R39" s="5"/>
      <c r="S39" s="5"/>
      <c r="T39" s="95"/>
      <c r="U39" s="5"/>
      <c r="V39" s="5"/>
      <c r="W39" s="5"/>
      <c r="X39" s="5"/>
      <c r="Y39" s="5"/>
      <c r="Z39" s="5"/>
      <c r="AA39" s="5"/>
    </row>
    <row r="40" ht="15.75" customHeight="1">
      <c r="A40" s="5"/>
      <c r="B40" s="35"/>
      <c r="C40" s="37"/>
      <c r="D40" s="10"/>
      <c r="E40" s="5"/>
      <c r="F40" s="95"/>
      <c r="G40" s="5"/>
      <c r="H40" s="5"/>
      <c r="I40" s="5"/>
      <c r="J40" s="5"/>
      <c r="K40" s="5"/>
      <c r="L40" s="95"/>
      <c r="M40" s="5"/>
      <c r="N40" s="5"/>
      <c r="O40" s="5"/>
      <c r="P40" s="5"/>
      <c r="Q40" s="5"/>
      <c r="R40" s="5"/>
      <c r="S40" s="5"/>
      <c r="T40" s="95"/>
      <c r="U40" s="5"/>
      <c r="V40" s="5"/>
      <c r="W40" s="5"/>
      <c r="X40" s="5"/>
      <c r="Y40" s="5"/>
      <c r="Z40" s="5"/>
      <c r="AA40" s="5"/>
    </row>
    <row r="41" ht="15.75" customHeight="1">
      <c r="A41" s="5"/>
      <c r="B41" s="5"/>
      <c r="C41" s="5"/>
      <c r="D41" s="5"/>
      <c r="E41" s="5"/>
      <c r="F41" s="95"/>
      <c r="G41" s="5"/>
      <c r="H41" s="5"/>
      <c r="I41" s="5"/>
      <c r="J41" s="5"/>
      <c r="K41" s="5"/>
      <c r="L41" s="95"/>
      <c r="M41" s="5"/>
      <c r="N41" s="5"/>
      <c r="O41" s="5"/>
      <c r="P41" s="5"/>
      <c r="Q41" s="5"/>
      <c r="R41" s="5"/>
      <c r="S41" s="5"/>
      <c r="T41" s="95"/>
      <c r="U41" s="5"/>
      <c r="V41" s="5"/>
      <c r="W41" s="5"/>
      <c r="X41" s="5"/>
      <c r="Y41" s="5"/>
      <c r="Z41" s="5"/>
      <c r="AA41" s="5"/>
    </row>
    <row r="42" ht="15.75" customHeight="1">
      <c r="A42" s="5"/>
      <c r="B42" s="5"/>
      <c r="C42" s="5"/>
      <c r="D42" s="5"/>
      <c r="E42" s="5"/>
      <c r="F42" s="95"/>
      <c r="G42" s="5"/>
      <c r="H42" s="5"/>
      <c r="I42" s="5"/>
      <c r="J42" s="5"/>
      <c r="K42" s="5"/>
      <c r="L42" s="95"/>
      <c r="M42" s="5"/>
      <c r="N42" s="5"/>
      <c r="O42" s="5"/>
      <c r="P42" s="5"/>
      <c r="Q42" s="5"/>
      <c r="R42" s="5"/>
      <c r="S42" s="5"/>
      <c r="T42" s="95"/>
      <c r="U42" s="5"/>
      <c r="V42" s="5"/>
      <c r="W42" s="5"/>
      <c r="X42" s="5"/>
      <c r="Y42" s="5"/>
      <c r="Z42" s="5"/>
      <c r="AA42" s="5"/>
    </row>
    <row r="43" ht="15.75" customHeight="1">
      <c r="A43" s="5"/>
      <c r="B43" s="5"/>
      <c r="C43" s="5"/>
      <c r="D43" s="5"/>
      <c r="E43" s="5"/>
      <c r="F43" s="95"/>
      <c r="G43" s="5"/>
      <c r="H43" s="5"/>
      <c r="I43" s="5"/>
      <c r="J43" s="5"/>
      <c r="K43" s="5"/>
      <c r="L43" s="95"/>
      <c r="M43" s="5"/>
      <c r="N43" s="5"/>
      <c r="O43" s="5"/>
      <c r="P43" s="5"/>
      <c r="Q43" s="5"/>
      <c r="R43" s="5"/>
      <c r="S43" s="5"/>
      <c r="T43" s="95"/>
      <c r="U43" s="5"/>
      <c r="V43" s="5"/>
      <c r="W43" s="5"/>
      <c r="X43" s="5"/>
      <c r="Y43" s="5"/>
      <c r="Z43" s="5"/>
      <c r="AA43" s="5"/>
    </row>
    <row r="44" ht="15.75" customHeight="1">
      <c r="A44" s="5"/>
      <c r="B44" s="5"/>
      <c r="C44" s="5"/>
      <c r="D44" s="5"/>
      <c r="E44" s="5"/>
      <c r="F44" s="95"/>
      <c r="G44" s="5"/>
      <c r="H44" s="5"/>
      <c r="I44" s="5"/>
      <c r="J44" s="5"/>
      <c r="K44" s="5"/>
      <c r="L44" s="95"/>
      <c r="M44" s="5"/>
      <c r="N44" s="5"/>
      <c r="O44" s="5"/>
      <c r="P44" s="5"/>
      <c r="Q44" s="5"/>
      <c r="R44" s="5"/>
      <c r="S44" s="5"/>
      <c r="T44" s="95"/>
      <c r="U44" s="5"/>
      <c r="V44" s="5"/>
      <c r="W44" s="5"/>
      <c r="X44" s="5"/>
      <c r="Y44" s="5"/>
      <c r="Z44" s="5"/>
      <c r="AA44" s="5"/>
    </row>
    <row r="45" ht="15.75" customHeight="1">
      <c r="A45" s="5"/>
      <c r="B45" s="5"/>
      <c r="C45" s="5"/>
      <c r="D45" s="5"/>
      <c r="E45" s="5"/>
      <c r="F45" s="95"/>
      <c r="G45" s="5"/>
      <c r="H45" s="5"/>
      <c r="I45" s="5"/>
      <c r="J45" s="5"/>
      <c r="K45" s="5"/>
      <c r="L45" s="95"/>
      <c r="M45" s="5"/>
      <c r="N45" s="5"/>
      <c r="O45" s="5"/>
      <c r="P45" s="5"/>
      <c r="Q45" s="5"/>
      <c r="R45" s="5"/>
      <c r="S45" s="5"/>
      <c r="T45" s="95"/>
      <c r="U45" s="5"/>
      <c r="V45" s="5"/>
      <c r="W45" s="5"/>
      <c r="X45" s="5"/>
      <c r="Y45" s="5"/>
      <c r="Z45" s="5"/>
      <c r="AA45" s="5"/>
    </row>
    <row r="46" ht="15.75" customHeight="1">
      <c r="A46" s="5"/>
      <c r="B46" s="5"/>
      <c r="C46" s="5"/>
      <c r="D46" s="5"/>
      <c r="E46" s="5"/>
      <c r="F46" s="95"/>
      <c r="G46" s="5"/>
      <c r="H46" s="5"/>
      <c r="I46" s="5"/>
      <c r="J46" s="5"/>
      <c r="K46" s="5"/>
      <c r="L46" s="95"/>
      <c r="M46" s="5"/>
      <c r="N46" s="5"/>
      <c r="O46" s="5"/>
      <c r="P46" s="5"/>
      <c r="Q46" s="5"/>
      <c r="R46" s="5"/>
      <c r="S46" s="5"/>
      <c r="T46" s="95"/>
      <c r="U46" s="5"/>
      <c r="V46" s="5"/>
      <c r="W46" s="5"/>
      <c r="X46" s="5"/>
      <c r="Y46" s="5"/>
      <c r="Z46" s="5"/>
      <c r="AA46" s="5"/>
    </row>
    <row r="47" ht="15.75" customHeight="1">
      <c r="A47" s="5"/>
      <c r="B47" s="5"/>
      <c r="C47" s="5"/>
      <c r="D47" s="5"/>
      <c r="E47" s="5"/>
      <c r="F47" s="95"/>
      <c r="G47" s="5"/>
      <c r="H47" s="5"/>
      <c r="I47" s="5"/>
      <c r="J47" s="5"/>
      <c r="K47" s="5"/>
      <c r="L47" s="95"/>
      <c r="M47" s="5"/>
      <c r="N47" s="5"/>
      <c r="O47" s="5"/>
      <c r="P47" s="5"/>
      <c r="Q47" s="5"/>
      <c r="R47" s="5"/>
      <c r="S47" s="5"/>
      <c r="T47" s="95"/>
      <c r="U47" s="5"/>
      <c r="V47" s="5"/>
      <c r="W47" s="5"/>
      <c r="X47" s="5"/>
      <c r="Y47" s="5"/>
      <c r="Z47" s="5"/>
      <c r="AA47" s="5"/>
    </row>
    <row r="48" ht="15.75" customHeight="1">
      <c r="A48" s="5"/>
      <c r="B48" s="5"/>
      <c r="C48" s="5"/>
      <c r="D48" s="5"/>
      <c r="E48" s="5"/>
      <c r="F48" s="95"/>
      <c r="G48" s="5"/>
      <c r="H48" s="5"/>
      <c r="I48" s="5"/>
      <c r="J48" s="5"/>
      <c r="K48" s="5"/>
      <c r="L48" s="95"/>
      <c r="M48" s="5"/>
      <c r="N48" s="5"/>
      <c r="O48" s="5"/>
      <c r="P48" s="5"/>
      <c r="Q48" s="5"/>
      <c r="R48" s="5"/>
      <c r="S48" s="5"/>
      <c r="T48" s="95"/>
      <c r="U48" s="5"/>
      <c r="V48" s="5"/>
      <c r="W48" s="5"/>
      <c r="X48" s="5"/>
      <c r="Y48" s="5"/>
      <c r="Z48" s="5"/>
      <c r="AA48" s="5"/>
    </row>
    <row r="49" ht="15.75" customHeight="1">
      <c r="A49" s="5"/>
      <c r="B49" s="5"/>
      <c r="C49" s="5"/>
      <c r="D49" s="5"/>
      <c r="E49" s="5"/>
      <c r="F49" s="95"/>
      <c r="G49" s="5"/>
      <c r="H49" s="5"/>
      <c r="I49" s="5"/>
      <c r="J49" s="5"/>
      <c r="K49" s="5"/>
      <c r="L49" s="95"/>
      <c r="M49" s="5"/>
      <c r="N49" s="5"/>
      <c r="O49" s="5"/>
      <c r="P49" s="5"/>
      <c r="Q49" s="5"/>
      <c r="R49" s="5"/>
      <c r="S49" s="5"/>
      <c r="T49" s="95"/>
      <c r="U49" s="5"/>
      <c r="V49" s="5"/>
      <c r="W49" s="5"/>
      <c r="X49" s="5"/>
      <c r="Y49" s="5"/>
      <c r="Z49" s="5"/>
      <c r="AA49" s="5"/>
    </row>
    <row r="50" ht="15.75" customHeight="1">
      <c r="A50" s="5"/>
      <c r="B50" s="5"/>
      <c r="C50" s="5"/>
      <c r="D50" s="5"/>
      <c r="E50" s="5"/>
      <c r="F50" s="95"/>
      <c r="G50" s="5"/>
      <c r="H50" s="5"/>
      <c r="I50" s="5"/>
      <c r="J50" s="5"/>
      <c r="K50" s="5"/>
      <c r="L50" s="95"/>
      <c r="M50" s="5"/>
      <c r="N50" s="5"/>
      <c r="O50" s="5"/>
      <c r="P50" s="5"/>
      <c r="Q50" s="5"/>
      <c r="R50" s="5"/>
      <c r="S50" s="5"/>
      <c r="T50" s="95"/>
      <c r="U50" s="5"/>
      <c r="V50" s="5"/>
      <c r="W50" s="5"/>
      <c r="X50" s="5"/>
      <c r="Y50" s="5"/>
      <c r="Z50" s="5"/>
      <c r="AA50" s="5"/>
    </row>
    <row r="51" ht="15.75" customHeight="1">
      <c r="A51" s="5"/>
      <c r="B51" s="5"/>
      <c r="C51" s="5"/>
      <c r="D51" s="5"/>
      <c r="E51" s="5"/>
      <c r="F51" s="95"/>
      <c r="G51" s="5"/>
      <c r="H51" s="5"/>
      <c r="I51" s="5"/>
      <c r="J51" s="5"/>
      <c r="K51" s="5"/>
      <c r="L51" s="95"/>
      <c r="M51" s="5"/>
      <c r="N51" s="5"/>
      <c r="O51" s="5"/>
      <c r="P51" s="5"/>
      <c r="Q51" s="5"/>
      <c r="R51" s="5"/>
      <c r="S51" s="5"/>
      <c r="T51" s="95"/>
      <c r="U51" s="5"/>
      <c r="V51" s="5"/>
      <c r="W51" s="5"/>
      <c r="X51" s="5"/>
      <c r="Y51" s="5"/>
      <c r="Z51" s="5"/>
      <c r="AA51" s="5"/>
    </row>
    <row r="52" ht="15.75" customHeight="1">
      <c r="A52" s="5"/>
      <c r="B52" s="5"/>
      <c r="C52" s="5"/>
      <c r="D52" s="5"/>
      <c r="E52" s="5"/>
      <c r="F52" s="95"/>
      <c r="G52" s="5"/>
      <c r="H52" s="5"/>
      <c r="I52" s="5"/>
      <c r="J52" s="5"/>
      <c r="K52" s="5"/>
      <c r="L52" s="95"/>
      <c r="M52" s="5"/>
      <c r="N52" s="5"/>
      <c r="O52" s="5"/>
      <c r="P52" s="5"/>
      <c r="Q52" s="5"/>
      <c r="R52" s="5"/>
      <c r="S52" s="5"/>
      <c r="T52" s="95"/>
      <c r="U52" s="5"/>
      <c r="V52" s="5"/>
      <c r="W52" s="5"/>
      <c r="X52" s="5"/>
      <c r="Y52" s="5"/>
      <c r="Z52" s="5"/>
      <c r="AA52" s="5"/>
    </row>
    <row r="53" ht="15.75" customHeight="1">
      <c r="A53" s="5"/>
      <c r="B53" s="5"/>
      <c r="C53" s="5"/>
      <c r="D53" s="5"/>
      <c r="E53" s="5"/>
      <c r="F53" s="95"/>
      <c r="G53" s="5"/>
      <c r="H53" s="5"/>
      <c r="I53" s="5"/>
      <c r="J53" s="5"/>
      <c r="K53" s="5"/>
      <c r="L53" s="95"/>
      <c r="M53" s="5"/>
      <c r="N53" s="5"/>
      <c r="O53" s="5"/>
      <c r="P53" s="5"/>
      <c r="Q53" s="5"/>
      <c r="R53" s="5"/>
      <c r="S53" s="5"/>
      <c r="T53" s="95"/>
      <c r="U53" s="5"/>
      <c r="V53" s="5"/>
      <c r="W53" s="5"/>
      <c r="X53" s="5"/>
      <c r="Y53" s="5"/>
      <c r="Z53" s="5"/>
      <c r="AA53" s="5"/>
    </row>
    <row r="54" ht="15.75" customHeight="1">
      <c r="A54" s="5"/>
      <c r="B54" s="5"/>
      <c r="C54" s="5"/>
      <c r="D54" s="5"/>
      <c r="E54" s="5"/>
      <c r="F54" s="95"/>
      <c r="G54" s="5"/>
      <c r="H54" s="5"/>
      <c r="I54" s="5"/>
      <c r="J54" s="5"/>
      <c r="K54" s="5"/>
      <c r="L54" s="95"/>
      <c r="M54" s="5"/>
      <c r="N54" s="5"/>
      <c r="O54" s="5"/>
      <c r="P54" s="5"/>
      <c r="Q54" s="5"/>
      <c r="R54" s="5"/>
      <c r="S54" s="5"/>
      <c r="T54" s="95"/>
      <c r="U54" s="5"/>
      <c r="V54" s="5"/>
      <c r="W54" s="5"/>
      <c r="X54" s="5"/>
      <c r="Y54" s="5"/>
      <c r="Z54" s="5"/>
      <c r="AA54" s="5"/>
    </row>
    <row r="55" ht="15.75" customHeight="1">
      <c r="A55" s="5"/>
      <c r="B55" s="5"/>
      <c r="C55" s="5"/>
      <c r="D55" s="5"/>
      <c r="E55" s="5"/>
      <c r="F55" s="95"/>
      <c r="G55" s="5"/>
      <c r="H55" s="5"/>
      <c r="I55" s="5"/>
      <c r="J55" s="5"/>
      <c r="K55" s="5"/>
      <c r="L55" s="95"/>
      <c r="M55" s="5"/>
      <c r="N55" s="5"/>
      <c r="O55" s="5"/>
      <c r="P55" s="5"/>
      <c r="Q55" s="5"/>
      <c r="R55" s="5"/>
      <c r="S55" s="5"/>
      <c r="T55" s="95"/>
      <c r="U55" s="5"/>
      <c r="V55" s="5"/>
      <c r="W55" s="5"/>
      <c r="X55" s="5"/>
      <c r="Y55" s="5"/>
      <c r="Z55" s="5"/>
      <c r="AA55" s="5"/>
    </row>
    <row r="56" ht="15.75" customHeight="1">
      <c r="A56" s="5"/>
      <c r="B56" s="5"/>
      <c r="C56" s="5"/>
      <c r="D56" s="5"/>
      <c r="E56" s="5"/>
      <c r="F56" s="95"/>
      <c r="G56" s="5"/>
      <c r="H56" s="5"/>
      <c r="I56" s="5"/>
      <c r="J56" s="5"/>
      <c r="K56" s="5"/>
      <c r="L56" s="95"/>
      <c r="M56" s="5"/>
      <c r="N56" s="5"/>
      <c r="O56" s="5"/>
      <c r="P56" s="5"/>
      <c r="Q56" s="5"/>
      <c r="R56" s="5"/>
      <c r="S56" s="5"/>
      <c r="T56" s="95"/>
      <c r="U56" s="5"/>
      <c r="V56" s="5"/>
      <c r="W56" s="5"/>
      <c r="X56" s="5"/>
      <c r="Y56" s="5"/>
      <c r="Z56" s="5"/>
      <c r="AA56" s="5"/>
    </row>
    <row r="57" ht="15.75" customHeight="1">
      <c r="A57" s="5"/>
      <c r="B57" s="5"/>
      <c r="C57" s="5"/>
      <c r="D57" s="5"/>
      <c r="E57" s="5"/>
      <c r="F57" s="95"/>
      <c r="G57" s="5"/>
      <c r="H57" s="5"/>
      <c r="I57" s="5"/>
      <c r="J57" s="5"/>
      <c r="K57" s="5"/>
      <c r="L57" s="95"/>
      <c r="M57" s="5"/>
      <c r="N57" s="5"/>
      <c r="O57" s="5"/>
      <c r="P57" s="5"/>
      <c r="Q57" s="5"/>
      <c r="R57" s="5"/>
      <c r="S57" s="5"/>
      <c r="T57" s="95"/>
      <c r="U57" s="5"/>
      <c r="V57" s="5"/>
      <c r="W57" s="5"/>
      <c r="X57" s="5"/>
      <c r="Y57" s="5"/>
      <c r="Z57" s="5"/>
      <c r="AA57" s="5"/>
    </row>
    <row r="58" ht="15.75" customHeight="1">
      <c r="A58" s="5"/>
      <c r="B58" s="5"/>
      <c r="C58" s="5"/>
      <c r="D58" s="5"/>
      <c r="E58" s="5"/>
      <c r="F58" s="95"/>
      <c r="G58" s="5"/>
      <c r="H58" s="5"/>
      <c r="I58" s="5"/>
      <c r="J58" s="5"/>
      <c r="K58" s="5"/>
      <c r="L58" s="95"/>
      <c r="M58" s="5"/>
      <c r="N58" s="5"/>
      <c r="O58" s="5"/>
      <c r="P58" s="5"/>
      <c r="Q58" s="5"/>
      <c r="R58" s="5"/>
      <c r="S58" s="5"/>
      <c r="T58" s="95"/>
      <c r="U58" s="5"/>
      <c r="V58" s="5"/>
      <c r="W58" s="5"/>
      <c r="X58" s="5"/>
      <c r="Y58" s="5"/>
      <c r="Z58" s="5"/>
      <c r="AA58" s="5"/>
    </row>
    <row r="59" ht="15.75" customHeight="1">
      <c r="A59" s="5"/>
      <c r="B59" s="5"/>
      <c r="C59" s="5"/>
      <c r="D59" s="5"/>
      <c r="E59" s="5"/>
      <c r="F59" s="95"/>
      <c r="G59" s="5"/>
      <c r="H59" s="5"/>
      <c r="I59" s="5"/>
      <c r="J59" s="5"/>
      <c r="K59" s="5"/>
      <c r="L59" s="95"/>
      <c r="M59" s="5"/>
      <c r="N59" s="5"/>
      <c r="O59" s="5"/>
      <c r="P59" s="5"/>
      <c r="Q59" s="5"/>
      <c r="R59" s="5"/>
      <c r="S59" s="5"/>
      <c r="T59" s="95"/>
      <c r="U59" s="5"/>
      <c r="V59" s="5"/>
      <c r="W59" s="5"/>
      <c r="X59" s="5"/>
      <c r="Y59" s="5"/>
      <c r="Z59" s="5"/>
      <c r="AA59" s="5"/>
    </row>
    <row r="60" ht="15.75" customHeight="1">
      <c r="A60" s="5"/>
      <c r="B60" s="5"/>
      <c r="C60" s="5"/>
      <c r="D60" s="5"/>
      <c r="E60" s="5"/>
      <c r="F60" s="95"/>
      <c r="G60" s="5"/>
      <c r="H60" s="5"/>
      <c r="I60" s="5"/>
      <c r="J60" s="5"/>
      <c r="K60" s="5"/>
      <c r="L60" s="95"/>
      <c r="M60" s="5"/>
      <c r="N60" s="5"/>
      <c r="O60" s="5"/>
      <c r="P60" s="5"/>
      <c r="Q60" s="5"/>
      <c r="R60" s="5"/>
      <c r="S60" s="5"/>
      <c r="T60" s="95"/>
      <c r="U60" s="5"/>
      <c r="V60" s="5"/>
      <c r="W60" s="5"/>
      <c r="X60" s="5"/>
      <c r="Y60" s="5"/>
      <c r="Z60" s="5"/>
      <c r="AA60" s="5"/>
    </row>
    <row r="61" ht="15.75" customHeight="1">
      <c r="A61" s="5"/>
      <c r="B61" s="5"/>
      <c r="C61" s="5"/>
      <c r="D61" s="5"/>
      <c r="E61" s="5"/>
      <c r="F61" s="95"/>
      <c r="G61" s="5"/>
      <c r="H61" s="5"/>
      <c r="I61" s="5"/>
      <c r="J61" s="5"/>
      <c r="K61" s="5"/>
      <c r="L61" s="95"/>
      <c r="M61" s="5"/>
      <c r="N61" s="5"/>
      <c r="O61" s="5"/>
      <c r="P61" s="5"/>
      <c r="Q61" s="5"/>
      <c r="R61" s="5"/>
      <c r="S61" s="5"/>
      <c r="T61" s="95"/>
      <c r="U61" s="5"/>
      <c r="V61" s="5"/>
      <c r="W61" s="5"/>
      <c r="X61" s="5"/>
      <c r="Y61" s="5"/>
      <c r="Z61" s="5"/>
      <c r="AA61" s="5"/>
    </row>
    <row r="62" ht="15.75" customHeight="1">
      <c r="F62" s="93"/>
      <c r="L62" s="93"/>
      <c r="T62" s="93"/>
    </row>
    <row r="63" ht="15.75" customHeight="1">
      <c r="F63" s="93"/>
      <c r="L63" s="93"/>
      <c r="T63" s="93"/>
    </row>
    <row r="64" ht="15.75" customHeight="1">
      <c r="F64" s="93"/>
      <c r="L64" s="93"/>
      <c r="T64" s="93"/>
    </row>
    <row r="65" ht="15.75" customHeight="1">
      <c r="F65" s="93"/>
      <c r="L65" s="93"/>
      <c r="T65" s="93"/>
    </row>
    <row r="66" ht="15.75" customHeight="1">
      <c r="F66" s="93"/>
      <c r="L66" s="93"/>
      <c r="T66" s="93"/>
    </row>
    <row r="67" ht="15.75" customHeight="1">
      <c r="F67" s="93"/>
      <c r="L67" s="93"/>
      <c r="T67" s="93"/>
    </row>
    <row r="68" ht="15.75" customHeight="1">
      <c r="F68" s="93"/>
      <c r="L68" s="93"/>
      <c r="T68" s="93"/>
    </row>
    <row r="69" ht="15.75" customHeight="1">
      <c r="F69" s="93"/>
      <c r="L69" s="93"/>
      <c r="T69" s="93"/>
    </row>
    <row r="70" ht="15.75" customHeight="1">
      <c r="F70" s="93"/>
      <c r="L70" s="93"/>
      <c r="T70" s="93"/>
    </row>
    <row r="71" ht="15.75" customHeight="1">
      <c r="F71" s="93"/>
      <c r="L71" s="93"/>
      <c r="T71" s="93"/>
    </row>
    <row r="72" ht="15.75" customHeight="1">
      <c r="F72" s="93"/>
      <c r="L72" s="93"/>
      <c r="T72" s="93"/>
    </row>
    <row r="73" ht="15.75" customHeight="1">
      <c r="F73" s="93"/>
      <c r="L73" s="93"/>
      <c r="T73" s="93"/>
    </row>
    <row r="74" ht="15.75" customHeight="1">
      <c r="F74" s="93"/>
      <c r="L74" s="93"/>
      <c r="T74" s="93"/>
    </row>
    <row r="75" ht="15.75" customHeight="1">
      <c r="F75" s="93"/>
      <c r="L75" s="93"/>
      <c r="T75" s="93"/>
    </row>
    <row r="76" ht="15.75" customHeight="1">
      <c r="F76" s="93"/>
      <c r="L76" s="93"/>
      <c r="T76" s="93"/>
    </row>
    <row r="77" ht="15.75" customHeight="1">
      <c r="F77" s="93"/>
      <c r="L77" s="93"/>
      <c r="T77" s="93"/>
    </row>
    <row r="78" ht="15.75" customHeight="1">
      <c r="F78" s="93"/>
      <c r="L78" s="93"/>
      <c r="T78" s="93"/>
    </row>
    <row r="79" ht="15.75" customHeight="1">
      <c r="F79" s="93"/>
      <c r="L79" s="93"/>
      <c r="T79" s="93"/>
    </row>
    <row r="80" ht="15.75" customHeight="1">
      <c r="F80" s="93"/>
      <c r="L80" s="93"/>
      <c r="T80" s="93"/>
    </row>
    <row r="81" ht="15.75" customHeight="1">
      <c r="F81" s="93"/>
      <c r="L81" s="93"/>
      <c r="T81" s="93"/>
    </row>
    <row r="82" ht="15.75" customHeight="1">
      <c r="F82" s="93"/>
      <c r="L82" s="93"/>
      <c r="T82" s="93"/>
    </row>
    <row r="83" ht="15.75" customHeight="1">
      <c r="F83" s="93"/>
      <c r="L83" s="93"/>
      <c r="T83" s="93"/>
    </row>
    <row r="84" ht="15.75" customHeight="1">
      <c r="F84" s="93"/>
      <c r="L84" s="93"/>
      <c r="T84" s="93"/>
    </row>
    <row r="85" ht="15.75" customHeight="1">
      <c r="F85" s="93"/>
      <c r="L85" s="93"/>
      <c r="T85" s="93"/>
    </row>
    <row r="86" ht="15.75" customHeight="1">
      <c r="F86" s="93"/>
      <c r="L86" s="93"/>
      <c r="T86" s="93"/>
    </row>
    <row r="87" ht="15.75" customHeight="1">
      <c r="F87" s="93"/>
      <c r="L87" s="93"/>
      <c r="T87" s="93"/>
    </row>
    <row r="88" ht="15.75" customHeight="1">
      <c r="F88" s="93"/>
      <c r="L88" s="93"/>
      <c r="T88" s="93"/>
    </row>
    <row r="89" ht="15.75" customHeight="1">
      <c r="F89" s="93"/>
      <c r="L89" s="93"/>
      <c r="T89" s="93"/>
    </row>
    <row r="90" ht="15.75" customHeight="1">
      <c r="F90" s="93"/>
      <c r="L90" s="93"/>
      <c r="T90" s="93"/>
    </row>
    <row r="91" ht="15.75" customHeight="1">
      <c r="F91" s="93"/>
      <c r="L91" s="93"/>
      <c r="T91" s="93"/>
    </row>
    <row r="92" ht="15.75" customHeight="1">
      <c r="F92" s="93"/>
      <c r="L92" s="93"/>
      <c r="T92" s="93"/>
    </row>
    <row r="93" ht="15.75" customHeight="1">
      <c r="F93" s="93"/>
      <c r="L93" s="93"/>
      <c r="T93" s="93"/>
    </row>
    <row r="94" ht="15.75" customHeight="1">
      <c r="F94" s="93"/>
      <c r="L94" s="93"/>
      <c r="T94" s="93"/>
    </row>
    <row r="95" ht="15.75" customHeight="1">
      <c r="F95" s="93"/>
      <c r="L95" s="93"/>
      <c r="T95" s="93"/>
    </row>
    <row r="96" ht="15.75" customHeight="1">
      <c r="F96" s="93"/>
      <c r="L96" s="93"/>
      <c r="T96" s="93"/>
    </row>
    <row r="97" ht="15.75" customHeight="1">
      <c r="F97" s="93"/>
      <c r="L97" s="93"/>
      <c r="T97" s="93"/>
    </row>
    <row r="98" ht="15.75" customHeight="1">
      <c r="F98" s="93"/>
      <c r="L98" s="93"/>
      <c r="T98" s="93"/>
    </row>
    <row r="99" ht="15.75" customHeight="1">
      <c r="F99" s="93"/>
      <c r="L99" s="93"/>
      <c r="T99" s="93"/>
    </row>
    <row r="100" ht="15.75" customHeight="1">
      <c r="F100" s="93"/>
      <c r="L100" s="93"/>
      <c r="T100" s="93"/>
    </row>
    <row r="101" ht="15.75" customHeight="1">
      <c r="F101" s="93"/>
      <c r="L101" s="93"/>
      <c r="T101" s="93"/>
    </row>
    <row r="102" ht="15.75" customHeight="1">
      <c r="F102" s="93"/>
      <c r="L102" s="93"/>
      <c r="T102" s="93"/>
    </row>
    <row r="103" ht="15.75" customHeight="1">
      <c r="F103" s="93"/>
      <c r="L103" s="93"/>
      <c r="T103" s="93"/>
    </row>
    <row r="104" ht="15.75" customHeight="1">
      <c r="F104" s="93"/>
      <c r="L104" s="93"/>
      <c r="T104" s="93"/>
    </row>
    <row r="105" ht="15.75" customHeight="1">
      <c r="F105" s="93"/>
      <c r="L105" s="93"/>
      <c r="T105" s="93"/>
    </row>
    <row r="106" ht="15.75" customHeight="1">
      <c r="F106" s="93"/>
      <c r="L106" s="93"/>
      <c r="T106" s="93"/>
    </row>
    <row r="107" ht="15.75" customHeight="1">
      <c r="F107" s="93"/>
      <c r="L107" s="93"/>
      <c r="T107" s="93"/>
    </row>
    <row r="108" ht="15.75" customHeight="1">
      <c r="F108" s="93"/>
      <c r="L108" s="93"/>
      <c r="T108" s="93"/>
    </row>
    <row r="109" ht="15.75" customHeight="1">
      <c r="F109" s="93"/>
      <c r="L109" s="93"/>
      <c r="T109" s="93"/>
    </row>
    <row r="110" ht="15.75" customHeight="1">
      <c r="F110" s="93"/>
      <c r="L110" s="93"/>
      <c r="T110" s="93"/>
    </row>
    <row r="111" ht="15.75" customHeight="1">
      <c r="F111" s="93"/>
      <c r="L111" s="93"/>
      <c r="T111" s="93"/>
    </row>
    <row r="112" ht="15.75" customHeight="1">
      <c r="F112" s="93"/>
      <c r="L112" s="93"/>
      <c r="T112" s="93"/>
    </row>
    <row r="113" ht="15.75" customHeight="1">
      <c r="F113" s="93"/>
      <c r="L113" s="93"/>
      <c r="T113" s="93"/>
    </row>
    <row r="114" ht="15.75" customHeight="1">
      <c r="F114" s="93"/>
      <c r="L114" s="93"/>
      <c r="T114" s="93"/>
    </row>
    <row r="115" ht="15.75" customHeight="1">
      <c r="F115" s="93"/>
      <c r="L115" s="93"/>
      <c r="T115" s="93"/>
    </row>
    <row r="116" ht="15.75" customHeight="1">
      <c r="F116" s="93"/>
      <c r="L116" s="93"/>
      <c r="T116" s="93"/>
    </row>
    <row r="117" ht="15.75" customHeight="1">
      <c r="F117" s="93"/>
      <c r="L117" s="93"/>
      <c r="T117" s="93"/>
    </row>
    <row r="118" ht="15.75" customHeight="1">
      <c r="F118" s="93"/>
      <c r="L118" s="93"/>
      <c r="T118" s="93"/>
    </row>
    <row r="119" ht="15.75" customHeight="1">
      <c r="F119" s="93"/>
      <c r="L119" s="93"/>
      <c r="T119" s="93"/>
    </row>
    <row r="120" ht="15.75" customHeight="1">
      <c r="F120" s="93"/>
      <c r="L120" s="93"/>
      <c r="T120" s="93"/>
    </row>
    <row r="121" ht="15.75" customHeight="1">
      <c r="F121" s="93"/>
      <c r="L121" s="93"/>
      <c r="T121" s="93"/>
    </row>
    <row r="122" ht="15.75" customHeight="1">
      <c r="F122" s="93"/>
      <c r="L122" s="93"/>
      <c r="T122" s="93"/>
    </row>
    <row r="123" ht="15.75" customHeight="1">
      <c r="F123" s="93"/>
      <c r="L123" s="93"/>
      <c r="T123" s="93"/>
    </row>
    <row r="124" ht="15.75" customHeight="1">
      <c r="F124" s="93"/>
      <c r="L124" s="93"/>
      <c r="T124" s="93"/>
    </row>
    <row r="125" ht="15.75" customHeight="1">
      <c r="F125" s="93"/>
      <c r="L125" s="93"/>
      <c r="T125" s="93"/>
    </row>
    <row r="126" ht="15.75" customHeight="1">
      <c r="F126" s="93"/>
      <c r="L126" s="93"/>
      <c r="T126" s="93"/>
    </row>
    <row r="127" ht="15.75" customHeight="1">
      <c r="F127" s="93"/>
      <c r="L127" s="93"/>
      <c r="T127" s="93"/>
    </row>
    <row r="128" ht="15.75" customHeight="1">
      <c r="F128" s="93"/>
      <c r="L128" s="93"/>
      <c r="T128" s="93"/>
    </row>
    <row r="129" ht="15.75" customHeight="1">
      <c r="F129" s="93"/>
      <c r="L129" s="93"/>
      <c r="T129" s="93"/>
    </row>
    <row r="130" ht="15.75" customHeight="1">
      <c r="F130" s="93"/>
      <c r="L130" s="93"/>
      <c r="T130" s="93"/>
    </row>
    <row r="131" ht="15.75" customHeight="1">
      <c r="F131" s="93"/>
      <c r="L131" s="93"/>
      <c r="T131" s="93"/>
    </row>
    <row r="132" ht="15.75" customHeight="1">
      <c r="F132" s="93"/>
      <c r="L132" s="93"/>
      <c r="T132" s="93"/>
    </row>
    <row r="133" ht="15.75" customHeight="1">
      <c r="F133" s="93"/>
      <c r="L133" s="93"/>
      <c r="T133" s="93"/>
    </row>
    <row r="134" ht="15.75" customHeight="1">
      <c r="F134" s="93"/>
      <c r="L134" s="93"/>
      <c r="T134" s="93"/>
    </row>
    <row r="135" ht="15.75" customHeight="1">
      <c r="F135" s="93"/>
      <c r="L135" s="93"/>
      <c r="T135" s="93"/>
    </row>
    <row r="136" ht="15.75" customHeight="1">
      <c r="F136" s="93"/>
      <c r="L136" s="93"/>
      <c r="T136" s="93"/>
    </row>
    <row r="137" ht="15.75" customHeight="1">
      <c r="F137" s="93"/>
      <c r="L137" s="93"/>
      <c r="T137" s="93"/>
    </row>
    <row r="138" ht="15.75" customHeight="1">
      <c r="F138" s="93"/>
      <c r="L138" s="93"/>
      <c r="T138" s="93"/>
    </row>
    <row r="139" ht="15.75" customHeight="1">
      <c r="F139" s="93"/>
      <c r="L139" s="93"/>
      <c r="T139" s="93"/>
    </row>
    <row r="140" ht="15.75" customHeight="1">
      <c r="F140" s="93"/>
      <c r="L140" s="93"/>
      <c r="T140" s="93"/>
    </row>
    <row r="141" ht="15.75" customHeight="1">
      <c r="F141" s="93"/>
      <c r="L141" s="93"/>
      <c r="T141" s="93"/>
    </row>
    <row r="142" ht="15.75" customHeight="1">
      <c r="F142" s="93"/>
      <c r="L142" s="93"/>
      <c r="T142" s="93"/>
    </row>
    <row r="143" ht="15.75" customHeight="1">
      <c r="F143" s="93"/>
      <c r="L143" s="93"/>
      <c r="T143" s="93"/>
    </row>
    <row r="144" ht="15.75" customHeight="1">
      <c r="F144" s="93"/>
      <c r="L144" s="93"/>
      <c r="T144" s="93"/>
    </row>
    <row r="145" ht="15.75" customHeight="1">
      <c r="F145" s="93"/>
      <c r="L145" s="93"/>
      <c r="T145" s="93"/>
    </row>
    <row r="146" ht="15.75" customHeight="1">
      <c r="F146" s="93"/>
      <c r="L146" s="93"/>
      <c r="T146" s="93"/>
    </row>
    <row r="147" ht="15.75" customHeight="1">
      <c r="F147" s="93"/>
      <c r="L147" s="93"/>
      <c r="T147" s="93"/>
    </row>
    <row r="148" ht="15.75" customHeight="1">
      <c r="F148" s="93"/>
      <c r="L148" s="93"/>
      <c r="T148" s="93"/>
    </row>
    <row r="149" ht="15.75" customHeight="1">
      <c r="F149" s="93"/>
      <c r="L149" s="93"/>
      <c r="T149" s="93"/>
    </row>
    <row r="150" ht="15.75" customHeight="1">
      <c r="F150" s="93"/>
      <c r="L150" s="93"/>
      <c r="T150" s="93"/>
    </row>
    <row r="151" ht="15.75" customHeight="1">
      <c r="F151" s="93"/>
      <c r="L151" s="93"/>
      <c r="T151" s="93"/>
    </row>
    <row r="152" ht="15.75" customHeight="1">
      <c r="F152" s="93"/>
      <c r="L152" s="93"/>
      <c r="T152" s="93"/>
    </row>
    <row r="153" ht="15.75" customHeight="1">
      <c r="F153" s="93"/>
      <c r="L153" s="93"/>
      <c r="T153" s="93"/>
    </row>
    <row r="154" ht="15.75" customHeight="1">
      <c r="F154" s="93"/>
      <c r="L154" s="93"/>
      <c r="T154" s="93"/>
    </row>
    <row r="155" ht="15.75" customHeight="1">
      <c r="F155" s="93"/>
      <c r="L155" s="93"/>
      <c r="T155" s="93"/>
    </row>
    <row r="156" ht="15.75" customHeight="1">
      <c r="F156" s="93"/>
      <c r="L156" s="93"/>
      <c r="T156" s="93"/>
    </row>
    <row r="157" ht="15.75" customHeight="1">
      <c r="F157" s="93"/>
      <c r="L157" s="93"/>
      <c r="T157" s="93"/>
    </row>
    <row r="158" ht="15.75" customHeight="1">
      <c r="F158" s="93"/>
      <c r="L158" s="93"/>
      <c r="T158" s="93"/>
    </row>
    <row r="159" ht="15.75" customHeight="1">
      <c r="F159" s="93"/>
      <c r="L159" s="93"/>
      <c r="T159" s="93"/>
    </row>
    <row r="160" ht="15.75" customHeight="1">
      <c r="F160" s="93"/>
      <c r="L160" s="93"/>
      <c r="T160" s="93"/>
    </row>
    <row r="161" ht="15.75" customHeight="1">
      <c r="F161" s="93"/>
      <c r="L161" s="93"/>
      <c r="T161" s="93"/>
    </row>
    <row r="162" ht="15.75" customHeight="1">
      <c r="F162" s="93"/>
      <c r="L162" s="93"/>
      <c r="T162" s="93"/>
    </row>
    <row r="163" ht="15.75" customHeight="1">
      <c r="F163" s="93"/>
      <c r="L163" s="93"/>
      <c r="T163" s="93"/>
    </row>
    <row r="164" ht="15.75" customHeight="1">
      <c r="F164" s="93"/>
      <c r="L164" s="93"/>
      <c r="T164" s="93"/>
    </row>
    <row r="165" ht="15.75" customHeight="1">
      <c r="F165" s="93"/>
      <c r="L165" s="93"/>
      <c r="T165" s="93"/>
    </row>
    <row r="166" ht="15.75" customHeight="1">
      <c r="F166" s="93"/>
      <c r="L166" s="93"/>
      <c r="T166" s="93"/>
    </row>
    <row r="167" ht="15.75" customHeight="1">
      <c r="F167" s="93"/>
      <c r="L167" s="93"/>
      <c r="T167" s="93"/>
    </row>
    <row r="168" ht="15.75" customHeight="1">
      <c r="F168" s="93"/>
      <c r="L168" s="93"/>
      <c r="T168" s="93"/>
    </row>
    <row r="169" ht="15.75" customHeight="1">
      <c r="F169" s="93"/>
      <c r="L169" s="93"/>
      <c r="T169" s="93"/>
    </row>
    <row r="170" ht="15.75" customHeight="1">
      <c r="F170" s="93"/>
      <c r="L170" s="93"/>
      <c r="T170" s="93"/>
    </row>
    <row r="171" ht="15.75" customHeight="1">
      <c r="F171" s="93"/>
      <c r="L171" s="93"/>
      <c r="T171" s="93"/>
    </row>
    <row r="172" ht="15.75" customHeight="1">
      <c r="F172" s="93"/>
      <c r="L172" s="93"/>
      <c r="T172" s="93"/>
    </row>
    <row r="173" ht="15.75" customHeight="1">
      <c r="F173" s="93"/>
      <c r="L173" s="93"/>
      <c r="T173" s="93"/>
    </row>
    <row r="174" ht="15.75" customHeight="1">
      <c r="F174" s="93"/>
      <c r="L174" s="93"/>
      <c r="T174" s="93"/>
    </row>
    <row r="175" ht="15.75" customHeight="1">
      <c r="F175" s="93"/>
      <c r="L175" s="93"/>
      <c r="T175" s="93"/>
    </row>
    <row r="176" ht="15.75" customHeight="1">
      <c r="F176" s="93"/>
      <c r="L176" s="93"/>
      <c r="T176" s="93"/>
    </row>
    <row r="177" ht="15.75" customHeight="1">
      <c r="F177" s="93"/>
      <c r="L177" s="93"/>
      <c r="T177" s="93"/>
    </row>
    <row r="178" ht="15.75" customHeight="1">
      <c r="F178" s="93"/>
      <c r="L178" s="93"/>
      <c r="T178" s="93"/>
    </row>
    <row r="179" ht="15.75" customHeight="1">
      <c r="F179" s="93"/>
      <c r="L179" s="93"/>
      <c r="T179" s="93"/>
    </row>
    <row r="180" ht="15.75" customHeight="1">
      <c r="F180" s="93"/>
      <c r="L180" s="93"/>
      <c r="T180" s="93"/>
    </row>
    <row r="181" ht="15.75" customHeight="1">
      <c r="F181" s="93"/>
      <c r="L181" s="93"/>
      <c r="T181" s="93"/>
    </row>
    <row r="182" ht="15.75" customHeight="1">
      <c r="F182" s="93"/>
      <c r="L182" s="93"/>
      <c r="T182" s="93"/>
    </row>
    <row r="183" ht="15.75" customHeight="1">
      <c r="F183" s="93"/>
      <c r="L183" s="93"/>
      <c r="T183" s="93"/>
    </row>
    <row r="184" ht="15.75" customHeight="1">
      <c r="F184" s="93"/>
      <c r="L184" s="93"/>
      <c r="T184" s="93"/>
    </row>
    <row r="185" ht="15.75" customHeight="1">
      <c r="F185" s="93"/>
      <c r="L185" s="93"/>
      <c r="T185" s="93"/>
    </row>
    <row r="186" ht="15.75" customHeight="1">
      <c r="F186" s="93"/>
      <c r="L186" s="93"/>
      <c r="T186" s="93"/>
    </row>
    <row r="187" ht="15.75" customHeight="1">
      <c r="F187" s="93"/>
      <c r="L187" s="93"/>
      <c r="T187" s="93"/>
    </row>
    <row r="188" ht="15.75" customHeight="1">
      <c r="F188" s="93"/>
      <c r="L188" s="93"/>
      <c r="T188" s="93"/>
    </row>
    <row r="189" ht="15.75" customHeight="1">
      <c r="F189" s="93"/>
      <c r="L189" s="93"/>
      <c r="T189" s="93"/>
    </row>
    <row r="190" ht="15.75" customHeight="1">
      <c r="F190" s="93"/>
      <c r="L190" s="93"/>
      <c r="T190" s="93"/>
    </row>
    <row r="191" ht="15.75" customHeight="1">
      <c r="F191" s="93"/>
      <c r="L191" s="93"/>
      <c r="T191" s="93"/>
    </row>
    <row r="192" ht="15.75" customHeight="1">
      <c r="F192" s="93"/>
      <c r="L192" s="93"/>
      <c r="T192" s="93"/>
    </row>
    <row r="193" ht="15.75" customHeight="1">
      <c r="F193" s="93"/>
      <c r="L193" s="93"/>
      <c r="T193" s="93"/>
    </row>
    <row r="194" ht="15.75" customHeight="1">
      <c r="F194" s="93"/>
      <c r="L194" s="93"/>
      <c r="T194" s="93"/>
    </row>
    <row r="195" ht="15.75" customHeight="1">
      <c r="F195" s="93"/>
      <c r="L195" s="93"/>
      <c r="T195" s="93"/>
    </row>
    <row r="196" ht="15.75" customHeight="1">
      <c r="F196" s="93"/>
      <c r="L196" s="93"/>
      <c r="T196" s="93"/>
    </row>
    <row r="197" ht="15.75" customHeight="1">
      <c r="F197" s="93"/>
      <c r="L197" s="93"/>
      <c r="T197" s="93"/>
    </row>
    <row r="198" ht="15.75" customHeight="1">
      <c r="F198" s="93"/>
      <c r="L198" s="93"/>
      <c r="T198" s="93"/>
    </row>
    <row r="199" ht="15.75" customHeight="1">
      <c r="F199" s="93"/>
      <c r="L199" s="93"/>
      <c r="T199" s="93"/>
    </row>
    <row r="200" ht="15.75" customHeight="1">
      <c r="F200" s="93"/>
      <c r="L200" s="93"/>
      <c r="T200" s="93"/>
    </row>
    <row r="201" ht="15.75" customHeight="1">
      <c r="F201" s="93"/>
      <c r="L201" s="93"/>
      <c r="T201" s="93"/>
    </row>
    <row r="202" ht="15.75" customHeight="1">
      <c r="F202" s="93"/>
      <c r="L202" s="93"/>
      <c r="T202" s="93"/>
    </row>
    <row r="203" ht="15.75" customHeight="1">
      <c r="F203" s="93"/>
      <c r="L203" s="93"/>
      <c r="T203" s="93"/>
    </row>
    <row r="204" ht="15.75" customHeight="1">
      <c r="F204" s="93"/>
      <c r="L204" s="93"/>
      <c r="T204" s="93"/>
    </row>
    <row r="205" ht="15.75" customHeight="1">
      <c r="F205" s="93"/>
      <c r="L205" s="93"/>
      <c r="T205" s="93"/>
    </row>
    <row r="206" ht="15.75" customHeight="1">
      <c r="F206" s="93"/>
      <c r="L206" s="93"/>
      <c r="T206" s="93"/>
    </row>
    <row r="207" ht="15.75" customHeight="1">
      <c r="F207" s="93"/>
      <c r="L207" s="93"/>
      <c r="T207" s="93"/>
    </row>
    <row r="208" ht="15.75" customHeight="1">
      <c r="F208" s="93"/>
      <c r="L208" s="93"/>
      <c r="T208" s="93"/>
    </row>
    <row r="209" ht="15.75" customHeight="1">
      <c r="F209" s="93"/>
      <c r="L209" s="93"/>
      <c r="T209" s="93"/>
    </row>
    <row r="210" ht="15.75" customHeight="1">
      <c r="F210" s="93"/>
      <c r="L210" s="93"/>
      <c r="T210" s="93"/>
    </row>
    <row r="211" ht="15.75" customHeight="1">
      <c r="F211" s="93"/>
      <c r="L211" s="93"/>
      <c r="T211" s="93"/>
    </row>
    <row r="212" ht="15.75" customHeight="1">
      <c r="F212" s="93"/>
      <c r="L212" s="93"/>
      <c r="T212" s="93"/>
    </row>
    <row r="213" ht="15.75" customHeight="1">
      <c r="F213" s="93"/>
      <c r="L213" s="93"/>
      <c r="T213" s="93"/>
    </row>
    <row r="214" ht="15.75" customHeight="1">
      <c r="F214" s="93"/>
      <c r="L214" s="93"/>
      <c r="T214" s="93"/>
    </row>
    <row r="215" ht="15.75" customHeight="1">
      <c r="F215" s="93"/>
      <c r="L215" s="93"/>
      <c r="T215" s="93"/>
    </row>
    <row r="216" ht="15.75" customHeight="1">
      <c r="F216" s="93"/>
      <c r="L216" s="93"/>
      <c r="T216" s="93"/>
    </row>
    <row r="217" ht="15.75" customHeight="1">
      <c r="F217" s="93"/>
      <c r="L217" s="93"/>
      <c r="T217" s="93"/>
    </row>
    <row r="218" ht="15.75" customHeight="1">
      <c r="F218" s="93"/>
      <c r="L218" s="93"/>
      <c r="T218" s="93"/>
    </row>
    <row r="219" ht="15.75" customHeight="1">
      <c r="F219" s="93"/>
      <c r="L219" s="93"/>
      <c r="T219" s="93"/>
    </row>
    <row r="220" ht="15.75" customHeight="1">
      <c r="F220" s="93"/>
      <c r="L220" s="93"/>
      <c r="T220" s="93"/>
    </row>
    <row r="221" ht="15.75" customHeight="1">
      <c r="F221" s="93"/>
      <c r="L221" s="93"/>
      <c r="T221" s="93"/>
    </row>
    <row r="222" ht="15.75" customHeight="1">
      <c r="F222" s="93"/>
      <c r="L222" s="93"/>
      <c r="T222" s="93"/>
    </row>
    <row r="223" ht="15.75" customHeight="1">
      <c r="F223" s="93"/>
      <c r="L223" s="93"/>
      <c r="T223" s="93"/>
    </row>
    <row r="224" ht="15.75" customHeight="1">
      <c r="F224" s="93"/>
      <c r="L224" s="93"/>
      <c r="T224" s="93"/>
    </row>
    <row r="225" ht="15.75" customHeight="1">
      <c r="F225" s="93"/>
      <c r="L225" s="93"/>
      <c r="T225" s="93"/>
    </row>
    <row r="226" ht="15.75" customHeight="1">
      <c r="F226" s="93"/>
      <c r="L226" s="93"/>
      <c r="T226" s="93"/>
    </row>
    <row r="227" ht="15.75" customHeight="1">
      <c r="F227" s="93"/>
      <c r="L227" s="93"/>
      <c r="T227" s="93"/>
    </row>
    <row r="228" ht="15.75" customHeight="1">
      <c r="F228" s="93"/>
      <c r="L228" s="93"/>
      <c r="T228" s="93"/>
    </row>
    <row r="229" ht="15.75" customHeight="1">
      <c r="F229" s="93"/>
      <c r="L229" s="93"/>
      <c r="T229" s="93"/>
    </row>
    <row r="230" ht="15.75" customHeight="1">
      <c r="F230" s="93"/>
      <c r="L230" s="93"/>
      <c r="T230" s="93"/>
    </row>
    <row r="231" ht="15.75" customHeight="1">
      <c r="F231" s="93"/>
      <c r="L231" s="93"/>
      <c r="T231" s="93"/>
    </row>
    <row r="232" ht="15.75" customHeight="1">
      <c r="F232" s="93"/>
      <c r="L232" s="93"/>
      <c r="T232" s="93"/>
    </row>
    <row r="233" ht="15.75" customHeight="1">
      <c r="F233" s="93"/>
      <c r="L233" s="93"/>
      <c r="T233" s="93"/>
    </row>
    <row r="234" ht="15.75" customHeight="1">
      <c r="F234" s="93"/>
      <c r="L234" s="93"/>
      <c r="T234" s="93"/>
    </row>
    <row r="235" ht="15.75" customHeight="1">
      <c r="F235" s="93"/>
      <c r="L235" s="93"/>
      <c r="T235" s="93"/>
    </row>
    <row r="236" ht="15.75" customHeight="1">
      <c r="F236" s="93"/>
      <c r="L236" s="93"/>
      <c r="T236" s="93"/>
    </row>
    <row r="237" ht="15.75" customHeight="1">
      <c r="F237" s="93"/>
      <c r="L237" s="93"/>
      <c r="T237" s="93"/>
    </row>
    <row r="238" ht="15.75" customHeight="1">
      <c r="F238" s="93"/>
      <c r="L238" s="93"/>
      <c r="T238" s="93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O9:R9"/>
    <mergeCell ref="O11:R11"/>
    <mergeCell ref="O19:R19"/>
    <mergeCell ref="O20:R20"/>
    <mergeCell ref="C17:C21"/>
    <mergeCell ref="C23:C27"/>
    <mergeCell ref="B36:B40"/>
    <mergeCell ref="C36:D37"/>
    <mergeCell ref="C38:D38"/>
    <mergeCell ref="C39:D39"/>
    <mergeCell ref="C40:D40"/>
    <mergeCell ref="C2:D3"/>
    <mergeCell ref="H2:J3"/>
    <mergeCell ref="N2:R3"/>
    <mergeCell ref="V2:Z3"/>
    <mergeCell ref="B5:B33"/>
    <mergeCell ref="N5:N9"/>
    <mergeCell ref="O21:R21"/>
    <mergeCell ref="C29:C33"/>
    <mergeCell ref="O5:R5"/>
    <mergeCell ref="O6:R6"/>
    <mergeCell ref="O7:R7"/>
    <mergeCell ref="O8:R8"/>
    <mergeCell ref="C5:C9"/>
    <mergeCell ref="C11:C15"/>
    <mergeCell ref="O12:R12"/>
    <mergeCell ref="O13:R13"/>
    <mergeCell ref="O14:R14"/>
    <mergeCell ref="O15:R15"/>
    <mergeCell ref="N11:N15"/>
    <mergeCell ref="N17:N21"/>
    <mergeCell ref="O17:R17"/>
    <mergeCell ref="O18:R18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6" width="12.63"/>
    <col customWidth="1" min="8" max="8" width="2.25"/>
    <col customWidth="1" min="16" max="16" width="2.88"/>
  </cols>
  <sheetData>
    <row r="1" ht="15.75" customHeight="1"/>
    <row r="2" ht="15.75" customHeight="1">
      <c r="B2" s="108" t="s">
        <v>152</v>
      </c>
      <c r="J2" s="108" t="s">
        <v>153</v>
      </c>
      <c r="R2" s="108" t="s">
        <v>154</v>
      </c>
    </row>
    <row r="3" ht="15.75" customHeight="1"/>
    <row r="4" ht="15.75" customHeight="1"/>
    <row r="5" ht="15.75" customHeight="1">
      <c r="B5" s="109" t="s">
        <v>120</v>
      </c>
      <c r="C5" s="110"/>
      <c r="D5" s="110"/>
      <c r="E5" s="110"/>
      <c r="F5" s="105"/>
      <c r="J5" s="109" t="s">
        <v>120</v>
      </c>
      <c r="K5" s="110"/>
      <c r="L5" s="110"/>
      <c r="M5" s="110"/>
      <c r="N5" s="105"/>
      <c r="R5" s="109" t="s">
        <v>120</v>
      </c>
      <c r="S5" s="110"/>
      <c r="T5" s="110"/>
      <c r="U5" s="110"/>
      <c r="V5" s="105"/>
    </row>
    <row r="6" ht="15.75" customHeight="1">
      <c r="B6" s="106"/>
      <c r="C6" s="111"/>
      <c r="D6" s="111"/>
      <c r="E6" s="111"/>
      <c r="F6" s="107"/>
      <c r="J6" s="106"/>
      <c r="K6" s="111"/>
      <c r="L6" s="111"/>
      <c r="M6" s="111"/>
      <c r="N6" s="107"/>
      <c r="R6" s="106"/>
      <c r="S6" s="111"/>
      <c r="T6" s="111"/>
      <c r="U6" s="111"/>
      <c r="V6" s="107"/>
    </row>
    <row r="7" ht="15.75" customHeight="1">
      <c r="B7" s="5"/>
      <c r="C7" s="5"/>
      <c r="D7" s="5"/>
      <c r="E7" s="5"/>
      <c r="F7" s="5"/>
      <c r="J7" s="5"/>
      <c r="K7" s="5"/>
      <c r="L7" s="5"/>
      <c r="M7" s="5"/>
      <c r="N7" s="5"/>
      <c r="R7" s="5"/>
      <c r="S7" s="5"/>
      <c r="T7" s="5"/>
      <c r="U7" s="5"/>
      <c r="V7" s="5"/>
    </row>
    <row r="8" ht="15.75" customHeight="1">
      <c r="B8" s="99" t="s">
        <v>125</v>
      </c>
      <c r="C8" s="100" t="s">
        <v>155</v>
      </c>
      <c r="D8" s="5"/>
      <c r="E8" s="5"/>
      <c r="F8" s="5"/>
      <c r="J8" s="99" t="s">
        <v>125</v>
      </c>
      <c r="K8" s="100" t="s">
        <v>156</v>
      </c>
      <c r="L8" s="5"/>
      <c r="M8" s="5"/>
      <c r="N8" s="5"/>
      <c r="R8" s="99" t="s">
        <v>125</v>
      </c>
      <c r="S8" s="100" t="s">
        <v>124</v>
      </c>
      <c r="T8" s="5"/>
      <c r="U8" s="5"/>
      <c r="V8" s="5"/>
    </row>
    <row r="9" ht="15.75" customHeight="1">
      <c r="B9" s="101"/>
      <c r="C9" s="101"/>
      <c r="D9" s="5"/>
      <c r="E9" s="5"/>
      <c r="F9" s="5"/>
      <c r="J9" s="101"/>
      <c r="K9" s="101"/>
      <c r="L9" s="5"/>
      <c r="M9" s="5"/>
      <c r="N9" s="5"/>
      <c r="R9" s="101"/>
      <c r="S9" s="101"/>
      <c r="T9" s="5"/>
      <c r="U9" s="5"/>
      <c r="V9" s="5"/>
    </row>
    <row r="10" ht="15.75" customHeight="1">
      <c r="B10" s="99" t="s">
        <v>128</v>
      </c>
      <c r="C10" s="100" t="s">
        <v>129</v>
      </c>
      <c r="D10" s="5"/>
      <c r="E10" s="5"/>
      <c r="F10" s="5"/>
      <c r="J10" s="99" t="s">
        <v>128</v>
      </c>
      <c r="K10" s="100" t="s">
        <v>129</v>
      </c>
      <c r="L10" s="5"/>
      <c r="M10" s="5"/>
      <c r="N10" s="5"/>
      <c r="R10" s="99" t="s">
        <v>128</v>
      </c>
      <c r="S10" s="100" t="s">
        <v>129</v>
      </c>
      <c r="T10" s="5"/>
      <c r="U10" s="5"/>
      <c r="V10" s="5"/>
    </row>
    <row r="11" ht="15.75" customHeight="1">
      <c r="B11" s="101"/>
      <c r="C11" s="101"/>
      <c r="D11" s="5"/>
      <c r="E11" s="5"/>
      <c r="F11" s="5"/>
      <c r="J11" s="101"/>
      <c r="K11" s="101"/>
      <c r="L11" s="5"/>
      <c r="M11" s="5"/>
      <c r="N11" s="5"/>
      <c r="R11" s="101"/>
      <c r="S11" s="101"/>
      <c r="T11" s="5"/>
      <c r="U11" s="5"/>
      <c r="V11" s="5"/>
    </row>
    <row r="12" ht="15.75" customHeight="1">
      <c r="B12" s="99" t="s">
        <v>131</v>
      </c>
      <c r="C12" s="101"/>
      <c r="D12" s="5"/>
      <c r="E12" s="5"/>
      <c r="F12" s="5"/>
      <c r="J12" s="99" t="s">
        <v>131</v>
      </c>
      <c r="K12" s="101"/>
      <c r="L12" s="5"/>
      <c r="M12" s="5"/>
      <c r="N12" s="5"/>
      <c r="R12" s="99" t="s">
        <v>131</v>
      </c>
      <c r="S12" s="101"/>
      <c r="T12" s="5"/>
      <c r="U12" s="5"/>
      <c r="V12" s="5"/>
    </row>
    <row r="13" ht="15.75" customHeight="1">
      <c r="B13" s="101"/>
      <c r="C13" s="101"/>
      <c r="D13" s="5"/>
      <c r="E13" s="5"/>
      <c r="F13" s="5"/>
      <c r="J13" s="101"/>
      <c r="K13" s="101"/>
      <c r="L13" s="5"/>
      <c r="M13" s="5"/>
      <c r="N13" s="5"/>
      <c r="R13" s="101"/>
      <c r="S13" s="101"/>
      <c r="T13" s="5"/>
      <c r="U13" s="5"/>
      <c r="V13" s="5"/>
    </row>
    <row r="14" ht="15.75" customHeight="1">
      <c r="B14" s="99" t="s">
        <v>135</v>
      </c>
      <c r="C14" s="101"/>
      <c r="D14" s="5"/>
      <c r="E14" s="5"/>
      <c r="F14" s="5"/>
      <c r="J14" s="99" t="s">
        <v>135</v>
      </c>
      <c r="K14" s="101"/>
      <c r="L14" s="5"/>
      <c r="M14" s="5"/>
      <c r="N14" s="5"/>
      <c r="R14" s="99" t="s">
        <v>135</v>
      </c>
      <c r="S14" s="101"/>
      <c r="T14" s="5"/>
      <c r="U14" s="5"/>
      <c r="V14" s="5"/>
    </row>
    <row r="15" ht="15.75" customHeight="1">
      <c r="B15" s="101"/>
      <c r="C15" s="101"/>
      <c r="D15" s="5"/>
      <c r="E15" s="5"/>
      <c r="F15" s="5"/>
      <c r="J15" s="101"/>
      <c r="K15" s="101"/>
      <c r="L15" s="5"/>
      <c r="M15" s="5"/>
      <c r="N15" s="5"/>
      <c r="R15" s="101"/>
      <c r="S15" s="101"/>
      <c r="T15" s="5"/>
      <c r="U15" s="5"/>
      <c r="V15" s="5"/>
    </row>
    <row r="16" ht="15.75" customHeight="1">
      <c r="B16" s="99" t="s">
        <v>137</v>
      </c>
      <c r="C16" s="101" t="s">
        <v>138</v>
      </c>
      <c r="D16" s="5"/>
      <c r="E16" s="5"/>
      <c r="F16" s="5"/>
      <c r="J16" s="99" t="s">
        <v>137</v>
      </c>
      <c r="K16" s="101" t="s">
        <v>138</v>
      </c>
      <c r="L16" s="5"/>
      <c r="M16" s="5"/>
      <c r="N16" s="5"/>
      <c r="R16" s="99" t="s">
        <v>137</v>
      </c>
      <c r="S16" s="101" t="s">
        <v>138</v>
      </c>
      <c r="T16" s="5"/>
      <c r="U16" s="5"/>
      <c r="V16" s="5"/>
    </row>
    <row r="17" ht="15.75" customHeight="1">
      <c r="B17" s="5"/>
      <c r="C17" s="5"/>
      <c r="D17" s="5"/>
      <c r="E17" s="5"/>
      <c r="F17" s="5"/>
      <c r="J17" s="5"/>
      <c r="K17" s="5"/>
      <c r="L17" s="5"/>
      <c r="M17" s="5"/>
      <c r="N17" s="5"/>
      <c r="R17" s="5"/>
      <c r="S17" s="5"/>
      <c r="T17" s="5"/>
      <c r="U17" s="5"/>
      <c r="V17" s="5"/>
    </row>
    <row r="18" ht="15.75" customHeight="1">
      <c r="B18" s="38" t="s">
        <v>140</v>
      </c>
      <c r="C18" s="5" t="s">
        <v>141</v>
      </c>
      <c r="D18" s="5"/>
      <c r="E18" s="5"/>
      <c r="F18" s="5"/>
      <c r="J18" s="38" t="s">
        <v>140</v>
      </c>
      <c r="K18" s="5" t="s">
        <v>141</v>
      </c>
      <c r="L18" s="5"/>
      <c r="M18" s="5"/>
      <c r="N18" s="5"/>
      <c r="R18" s="38" t="s">
        <v>140</v>
      </c>
      <c r="S18" s="5" t="s">
        <v>141</v>
      </c>
      <c r="T18" s="5"/>
      <c r="U18" s="5"/>
      <c r="V18" s="5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F3"/>
    <mergeCell ref="J2:N3"/>
    <mergeCell ref="R2:V3"/>
    <mergeCell ref="B5:F6"/>
    <mergeCell ref="J5:N6"/>
    <mergeCell ref="R5:V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25.88"/>
    <col customWidth="1" min="5" max="5" width="12.63"/>
    <col customWidth="1" min="6" max="6" width="25.88"/>
    <col customWidth="1" min="8" max="8" width="26.0"/>
    <col customWidth="1" min="10" max="10" width="25.38"/>
    <col customWidth="1" min="12" max="12" width="18.75"/>
  </cols>
  <sheetData>
    <row r="1" ht="15.75" customHeight="1"/>
    <row r="2" ht="15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5"/>
      <c r="B4" s="5"/>
      <c r="C4" s="5"/>
      <c r="D4" s="5"/>
      <c r="E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5"/>
      <c r="B5" s="5"/>
      <c r="C5" s="5"/>
      <c r="D5" s="5"/>
      <c r="E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36"/>
      <c r="B6" s="36"/>
      <c r="C6" s="36"/>
      <c r="D6" s="112" t="s">
        <v>157</v>
      </c>
      <c r="E6" s="36" t="s">
        <v>85</v>
      </c>
      <c r="F6" s="112" t="s">
        <v>158</v>
      </c>
      <c r="G6" s="36" t="s">
        <v>85</v>
      </c>
      <c r="H6" s="112" t="s">
        <v>159</v>
      </c>
      <c r="I6" s="36" t="s">
        <v>85</v>
      </c>
      <c r="J6" s="112" t="s">
        <v>160</v>
      </c>
      <c r="K6" s="36" t="s">
        <v>98</v>
      </c>
      <c r="L6" s="112" t="s">
        <v>161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ht="15.75" customHeight="1">
      <c r="A7" s="5"/>
      <c r="B7" s="5"/>
      <c r="C7" s="5"/>
      <c r="D7" s="65">
        <v>1.0</v>
      </c>
      <c r="E7" s="66"/>
      <c r="F7" s="113">
        <v>10000.0</v>
      </c>
      <c r="G7" s="66"/>
      <c r="H7" s="113">
        <v>10.0</v>
      </c>
      <c r="I7" s="66"/>
      <c r="J7" s="113">
        <v>1.0</v>
      </c>
      <c r="K7" s="66"/>
      <c r="L7" s="114">
        <f>(D7*F7*H7*J7)/1000000</f>
        <v>0.1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5"/>
      <c r="B9" s="5"/>
      <c r="C9" s="38" t="s">
        <v>162</v>
      </c>
      <c r="D9" s="5"/>
      <c r="E9" s="5"/>
      <c r="F9" s="5"/>
      <c r="G9" s="5"/>
      <c r="H9" s="5"/>
      <c r="I9" s="5"/>
      <c r="J9" s="38" t="s">
        <v>163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5"/>
      <c r="B10" s="5"/>
      <c r="C10" s="38" t="s">
        <v>164</v>
      </c>
      <c r="D10" s="5"/>
      <c r="E10" s="5"/>
      <c r="F10" s="5"/>
      <c r="G10" s="5"/>
      <c r="H10" s="5"/>
      <c r="I10" s="5"/>
      <c r="J10" s="5" t="s">
        <v>165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5"/>
      <c r="B11" s="5"/>
      <c r="C11" s="38" t="s">
        <v>125</v>
      </c>
      <c r="D11" s="5"/>
      <c r="E11" s="5"/>
      <c r="F11" s="5"/>
      <c r="G11" s="5"/>
      <c r="H11" s="5"/>
      <c r="I11" s="5"/>
      <c r="J11" s="5" t="s">
        <v>166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5"/>
      <c r="B12" s="5"/>
      <c r="C12" s="38" t="s">
        <v>131</v>
      </c>
      <c r="D12" s="5"/>
      <c r="E12" s="5"/>
      <c r="F12" s="5"/>
      <c r="G12" s="5"/>
      <c r="H12" s="5"/>
      <c r="I12" s="5"/>
      <c r="J12" s="5" t="s">
        <v>167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5"/>
      <c r="B13" s="5"/>
      <c r="C13" s="38" t="s">
        <v>168</v>
      </c>
      <c r="D13" s="5"/>
      <c r="E13" s="5"/>
      <c r="F13" s="5"/>
      <c r="G13" s="5"/>
      <c r="H13" s="5"/>
      <c r="I13" s="5"/>
      <c r="J13" s="5" t="s">
        <v>169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75" customHeight="1">
      <c r="A14" s="5"/>
      <c r="B14" s="5"/>
      <c r="C14" s="38" t="s">
        <v>137</v>
      </c>
      <c r="D14" s="5"/>
      <c r="E14" s="5"/>
      <c r="F14" s="5"/>
      <c r="G14" s="5"/>
      <c r="H14" s="5"/>
      <c r="I14" s="5"/>
      <c r="J14" s="5" t="s">
        <v>170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5"/>
      <c r="B15" s="5"/>
      <c r="C15" s="5"/>
      <c r="D15" s="5"/>
      <c r="E15" s="5"/>
      <c r="F15" s="5"/>
      <c r="G15" s="5"/>
      <c r="H15" s="5"/>
      <c r="I15" s="5"/>
      <c r="J15" s="5" t="s">
        <v>171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5"/>
      <c r="B16" s="5"/>
      <c r="C16" s="38" t="s">
        <v>172</v>
      </c>
      <c r="D16" s="5"/>
      <c r="E16" s="5"/>
      <c r="F16" s="5"/>
      <c r="G16" s="5"/>
      <c r="H16" s="5"/>
      <c r="I16" s="5"/>
      <c r="J16" s="5" t="s">
        <v>173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5"/>
      <c r="B17" s="5"/>
      <c r="C17" s="38" t="s">
        <v>174</v>
      </c>
      <c r="D17" s="5"/>
      <c r="E17" s="5"/>
      <c r="F17" s="5"/>
      <c r="G17" s="5"/>
      <c r="H17" s="5"/>
      <c r="I17" s="5"/>
      <c r="J17" s="5" t="s">
        <v>175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A19" s="5"/>
      <c r="B19" s="5"/>
      <c r="C19" s="5"/>
      <c r="D19" s="5"/>
      <c r="E19" s="5"/>
      <c r="F19" s="5"/>
      <c r="G19" s="5"/>
      <c r="H19" s="5"/>
      <c r="I19" s="5"/>
      <c r="J19" s="5" t="s">
        <v>176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5"/>
      <c r="B20" s="5"/>
      <c r="C20" s="5"/>
      <c r="D20" s="5"/>
      <c r="E20" s="5"/>
      <c r="F20" s="5"/>
      <c r="G20" s="5"/>
      <c r="H20" s="5"/>
      <c r="I20" s="5"/>
      <c r="J20" s="5">
        <v>1000.0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1.5"/>
    <col customWidth="1" min="2" max="2" width="5.63"/>
    <col customWidth="1" min="3" max="3" width="29.25"/>
    <col customWidth="1" min="4" max="5" width="23.63"/>
    <col customWidth="1" min="6" max="6" width="12.63"/>
  </cols>
  <sheetData>
    <row r="1" ht="15.75" customHeight="1"/>
    <row r="2" ht="15.75" customHeight="1"/>
    <row r="3" ht="15.75" customHeight="1"/>
    <row r="4" ht="15.75" customHeight="1">
      <c r="B4" s="115" t="s">
        <v>177</v>
      </c>
    </row>
    <row r="5" ht="15.75" customHeight="1"/>
    <row r="6" ht="15.75" customHeight="1">
      <c r="A6" s="116"/>
      <c r="B6" s="5">
        <v>1.0</v>
      </c>
      <c r="C6" s="5" t="s">
        <v>178</v>
      </c>
      <c r="D6" s="5"/>
      <c r="E6" s="5"/>
      <c r="F6" s="5"/>
      <c r="G6" s="5"/>
      <c r="H6" s="5"/>
      <c r="I6" s="5"/>
      <c r="J6" s="5"/>
      <c r="K6" s="5"/>
      <c r="L6" s="5"/>
      <c r="M6" s="5"/>
    </row>
    <row r="7" ht="15.75" customHeight="1">
      <c r="A7" s="116"/>
      <c r="B7" s="5">
        <v>2.0</v>
      </c>
      <c r="C7" s="5" t="s">
        <v>179</v>
      </c>
      <c r="D7" s="5"/>
      <c r="E7" s="5"/>
      <c r="F7" s="5"/>
      <c r="G7" s="5"/>
      <c r="H7" s="5"/>
      <c r="I7" s="5"/>
      <c r="J7" s="5"/>
      <c r="K7" s="5"/>
      <c r="L7" s="5"/>
      <c r="M7" s="5"/>
    </row>
    <row r="8" ht="15.75" customHeight="1">
      <c r="A8" s="116"/>
      <c r="B8" s="5">
        <v>3.0</v>
      </c>
      <c r="C8" s="5" t="s">
        <v>180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ht="15.75" customHeight="1">
      <c r="A9" s="116"/>
      <c r="B9" s="5">
        <v>4.0</v>
      </c>
      <c r="C9" s="5" t="s">
        <v>181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ht="15.75" customHeight="1">
      <c r="A10" s="116"/>
      <c r="B10" s="5">
        <v>5.0</v>
      </c>
      <c r="C10" s="5" t="s">
        <v>182</v>
      </c>
      <c r="D10" s="5"/>
      <c r="E10" s="5"/>
      <c r="F10" s="5"/>
      <c r="G10" s="5"/>
      <c r="H10" s="5"/>
      <c r="I10" s="5"/>
      <c r="J10" s="5"/>
      <c r="K10" s="5"/>
      <c r="L10" s="5"/>
      <c r="M10" s="5"/>
    </row>
    <row r="11" ht="15.75" customHeight="1">
      <c r="A11" s="116"/>
      <c r="B11" s="5">
        <v>6.0</v>
      </c>
      <c r="C11" s="5" t="s">
        <v>183</v>
      </c>
      <c r="D11" s="5"/>
      <c r="E11" s="5"/>
      <c r="F11" s="5"/>
      <c r="G11" s="5"/>
      <c r="H11" s="5"/>
      <c r="I11" s="5"/>
      <c r="J11" s="5"/>
      <c r="K11" s="5"/>
      <c r="L11" s="5"/>
      <c r="M11" s="5"/>
    </row>
    <row r="12" ht="15.75" customHeight="1">
      <c r="A12" s="116"/>
      <c r="B12" s="5">
        <v>7.0</v>
      </c>
      <c r="C12" s="5" t="s">
        <v>184</v>
      </c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15.75" customHeight="1">
      <c r="A13" s="116"/>
      <c r="B13" s="5">
        <v>8.0</v>
      </c>
      <c r="C13" s="5" t="s">
        <v>185</v>
      </c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15.75" customHeight="1">
      <c r="A14" s="116"/>
      <c r="B14" s="5">
        <v>9.0</v>
      </c>
      <c r="C14" s="5" t="s">
        <v>186</v>
      </c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15.75" customHeight="1">
      <c r="A15" s="116"/>
      <c r="B15" s="5">
        <v>10.0</v>
      </c>
      <c r="C15" s="5" t="s">
        <v>187</v>
      </c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15.7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15.7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15.75" customHeight="1"/>
    <row r="19" ht="15.75" customHeight="1">
      <c r="A19" s="5"/>
      <c r="B19" s="5"/>
      <c r="C19" s="7" t="s">
        <v>188</v>
      </c>
      <c r="D19" s="7" t="s">
        <v>189</v>
      </c>
      <c r="E19" s="7" t="s">
        <v>190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ht="15.75" customHeight="1">
      <c r="A20" s="5"/>
      <c r="B20" s="5">
        <v>1.0</v>
      </c>
      <c r="C20" s="14"/>
      <c r="D20" s="14"/>
      <c r="E20" s="1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ht="15.75" customHeight="1">
      <c r="A21" s="5"/>
      <c r="B21" s="5">
        <v>2.0</v>
      </c>
      <c r="C21" s="11"/>
      <c r="D21" s="11"/>
      <c r="E21" s="11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ht="15.75" customHeight="1">
      <c r="A22" s="5"/>
      <c r="B22" s="5">
        <v>3.0</v>
      </c>
      <c r="C22" s="11"/>
      <c r="D22" s="11"/>
      <c r="E22" s="11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ht="15.75" customHeight="1">
      <c r="A23" s="5"/>
      <c r="B23" s="5">
        <v>4.0</v>
      </c>
      <c r="C23" s="11"/>
      <c r="D23" s="11"/>
      <c r="E23" s="11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ht="15.75" customHeight="1">
      <c r="A24" s="5"/>
      <c r="B24" s="5">
        <v>5.0</v>
      </c>
      <c r="C24" s="11"/>
      <c r="D24" s="11"/>
      <c r="E24" s="11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ht="15.75" customHeight="1">
      <c r="A25" s="5"/>
      <c r="B25" s="5">
        <v>6.0</v>
      </c>
      <c r="C25" s="11"/>
      <c r="D25" s="11"/>
      <c r="E25" s="11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ht="15.75" customHeight="1">
      <c r="A26" s="5"/>
      <c r="B26" s="5">
        <v>7.0</v>
      </c>
      <c r="C26" s="11"/>
      <c r="D26" s="11"/>
      <c r="E26" s="11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ht="15.75" customHeight="1">
      <c r="A27" s="5"/>
      <c r="B27" s="5">
        <v>8.0</v>
      </c>
      <c r="C27" s="11"/>
      <c r="D27" s="11"/>
      <c r="E27" s="11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ht="15.75" customHeight="1">
      <c r="A28" s="5"/>
      <c r="B28" s="5">
        <v>9.0</v>
      </c>
      <c r="C28" s="11"/>
      <c r="D28" s="11"/>
      <c r="E28" s="11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ht="15.75" customHeight="1">
      <c r="A29" s="5"/>
      <c r="B29" s="5">
        <v>10.0</v>
      </c>
      <c r="C29" s="11"/>
      <c r="D29" s="11"/>
      <c r="E29" s="11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ht="15.75" customHeight="1">
      <c r="A30" s="5"/>
      <c r="B30" s="5">
        <v>11.0</v>
      </c>
      <c r="C30" s="11"/>
      <c r="D30" s="11"/>
      <c r="E30" s="1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ht="15.75" customHeight="1">
      <c r="A31" s="5"/>
      <c r="B31" s="5">
        <v>12.0</v>
      </c>
      <c r="C31" s="11"/>
      <c r="D31" s="11"/>
      <c r="E31" s="1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ht="15.75" customHeight="1">
      <c r="A32" s="5"/>
      <c r="B32" s="5">
        <v>13.0</v>
      </c>
      <c r="C32" s="11"/>
      <c r="D32" s="11"/>
      <c r="E32" s="1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ht="15.75" customHeight="1">
      <c r="A33" s="5"/>
      <c r="B33" s="5">
        <v>14.0</v>
      </c>
      <c r="C33" s="11"/>
      <c r="D33" s="11"/>
      <c r="E33" s="1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ht="15.75" customHeight="1">
      <c r="A34" s="5"/>
      <c r="B34" s="5">
        <v>15.0</v>
      </c>
      <c r="C34" s="11"/>
      <c r="D34" s="11"/>
      <c r="E34" s="1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ht="15.75" customHeight="1">
      <c r="A35" s="5"/>
      <c r="B35" s="5">
        <v>16.0</v>
      </c>
      <c r="C35" s="11"/>
      <c r="D35" s="11"/>
      <c r="E35" s="11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ht="15.75" customHeight="1">
      <c r="A36" s="5"/>
      <c r="B36" s="5">
        <v>17.0</v>
      </c>
      <c r="C36" s="11"/>
      <c r="D36" s="11"/>
      <c r="E36" s="11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ht="15.75" customHeight="1">
      <c r="A37" s="5"/>
      <c r="B37" s="5">
        <v>18.0</v>
      </c>
      <c r="C37" s="11"/>
      <c r="D37" s="11"/>
      <c r="E37" s="11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ht="15.75" customHeight="1">
      <c r="A38" s="5"/>
      <c r="B38" s="5">
        <v>19.0</v>
      </c>
      <c r="C38" s="11"/>
      <c r="D38" s="11"/>
      <c r="E38" s="11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ht="15.75" customHeight="1">
      <c r="A39" s="5"/>
      <c r="B39" s="5">
        <v>20.0</v>
      </c>
      <c r="C39" s="11"/>
      <c r="D39" s="11"/>
      <c r="E39" s="1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ht="15.75" customHeight="1">
      <c r="A40" s="5"/>
      <c r="B40" s="5">
        <v>21.0</v>
      </c>
      <c r="C40" s="11"/>
      <c r="D40" s="11"/>
      <c r="E40" s="11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ht="15.75" customHeight="1">
      <c r="A41" s="5"/>
      <c r="B41" s="5">
        <v>22.0</v>
      </c>
      <c r="C41" s="11"/>
      <c r="D41" s="11"/>
      <c r="E41" s="11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ht="15.75" customHeight="1">
      <c r="A42" s="5"/>
      <c r="B42" s="5">
        <v>23.0</v>
      </c>
      <c r="C42" s="11"/>
      <c r="D42" s="11"/>
      <c r="E42" s="11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ht="15.75" customHeight="1">
      <c r="A43" s="5"/>
      <c r="B43" s="5">
        <v>24.0</v>
      </c>
      <c r="C43" s="11"/>
      <c r="D43" s="11"/>
      <c r="E43" s="11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ht="15.75" customHeight="1">
      <c r="A44" s="5"/>
      <c r="B44" s="5">
        <v>25.0</v>
      </c>
      <c r="C44" s="11"/>
      <c r="D44" s="11"/>
      <c r="E44" s="11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ht="15.75" customHeight="1">
      <c r="A45" s="5"/>
      <c r="B45" s="5">
        <v>26.0</v>
      </c>
      <c r="C45" s="11"/>
      <c r="D45" s="11"/>
      <c r="E45" s="11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ht="15.75" customHeight="1">
      <c r="A46" s="5"/>
      <c r="B46" s="5">
        <v>27.0</v>
      </c>
      <c r="C46" s="11"/>
      <c r="D46" s="11"/>
      <c r="E46" s="11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ht="15.75" customHeight="1">
      <c r="A47" s="5"/>
      <c r="B47" s="5">
        <v>28.0</v>
      </c>
      <c r="C47" s="11"/>
      <c r="D47" s="11"/>
      <c r="E47" s="11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ht="15.75" customHeight="1">
      <c r="A48" s="5"/>
      <c r="B48" s="5">
        <v>29.0</v>
      </c>
      <c r="C48" s="11"/>
      <c r="D48" s="11"/>
      <c r="E48" s="11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ht="15.75" customHeight="1">
      <c r="A49" s="5"/>
      <c r="B49" s="5">
        <v>30.0</v>
      </c>
      <c r="C49" s="11"/>
      <c r="D49" s="11"/>
      <c r="E49" s="11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ht="15.75" customHeight="1">
      <c r="A50" s="5"/>
      <c r="B50" s="5">
        <v>31.0</v>
      </c>
      <c r="C50" s="15"/>
      <c r="D50" s="15"/>
      <c r="E50" s="1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4:G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2.63"/>
    <col customWidth="1" min="2" max="2" width="28.0"/>
    <col customWidth="1" min="3" max="3" width="16.0"/>
    <col customWidth="1" min="4" max="4" width="15.13"/>
    <col customWidth="1" min="5" max="5" width="15.88"/>
    <col customWidth="1" min="6" max="6" width="12.63"/>
  </cols>
  <sheetData>
    <row r="1" ht="15.75" customHeight="1">
      <c r="B1" s="117"/>
      <c r="C1" s="118"/>
      <c r="D1" s="117"/>
      <c r="E1" s="117"/>
      <c r="F1" s="5"/>
      <c r="G1" s="5"/>
    </row>
    <row r="2" ht="15.75" customHeight="1">
      <c r="B2" s="117"/>
      <c r="C2" s="118"/>
      <c r="D2" s="117"/>
      <c r="E2" s="117"/>
      <c r="F2" s="5"/>
      <c r="G2" s="5"/>
    </row>
    <row r="3" ht="15.75" customHeight="1">
      <c r="B3" s="119" t="s">
        <v>191</v>
      </c>
      <c r="C3" s="120" t="s">
        <v>192</v>
      </c>
      <c r="D3" s="10"/>
      <c r="E3" s="117"/>
      <c r="F3" s="5"/>
      <c r="G3" s="5"/>
    </row>
    <row r="4" ht="15.75" customHeight="1">
      <c r="B4" s="119" t="s">
        <v>193</v>
      </c>
      <c r="C4" s="120" t="s">
        <v>194</v>
      </c>
      <c r="D4" s="10"/>
      <c r="E4" s="117"/>
      <c r="F4" s="5"/>
      <c r="G4" s="5"/>
    </row>
    <row r="5" ht="15.75" customHeight="1">
      <c r="B5" s="119" t="s">
        <v>195</v>
      </c>
      <c r="C5" s="120" t="s">
        <v>196</v>
      </c>
      <c r="D5" s="10"/>
      <c r="E5" s="117"/>
      <c r="F5" s="5"/>
      <c r="G5" s="5"/>
    </row>
    <row r="6" ht="15.75" customHeight="1">
      <c r="B6" s="117"/>
      <c r="C6" s="118"/>
      <c r="D6" s="117"/>
      <c r="E6" s="117"/>
      <c r="F6" s="5"/>
      <c r="G6" s="5"/>
    </row>
    <row r="7" ht="15.75" customHeight="1">
      <c r="B7" s="117"/>
      <c r="C7" s="121" t="s">
        <v>4</v>
      </c>
      <c r="D7" s="121" t="s">
        <v>3</v>
      </c>
      <c r="E7" s="121" t="s">
        <v>197</v>
      </c>
      <c r="F7" s="5"/>
      <c r="G7" s="5"/>
    </row>
    <row r="8" ht="15.75" customHeight="1">
      <c r="B8" s="119" t="s">
        <v>158</v>
      </c>
      <c r="C8" s="122">
        <v>800000.0</v>
      </c>
      <c r="D8" s="123">
        <v>1000000.0</v>
      </c>
      <c r="E8" s="124">
        <f t="shared" ref="E8:E18" si="1">C8-D8</f>
        <v>-200000</v>
      </c>
      <c r="F8" s="5"/>
      <c r="H8" s="5"/>
    </row>
    <row r="9" ht="15.75" customHeight="1">
      <c r="B9" s="119" t="s">
        <v>198</v>
      </c>
      <c r="C9" s="125">
        <v>270000.0</v>
      </c>
      <c r="D9" s="126">
        <v>300000.0</v>
      </c>
      <c r="E9" s="127">
        <f t="shared" si="1"/>
        <v>-30000</v>
      </c>
      <c r="F9" s="5"/>
      <c r="G9" s="5"/>
      <c r="H9" s="128"/>
    </row>
    <row r="10" ht="15.75" customHeight="1">
      <c r="B10" s="119" t="s">
        <v>199</v>
      </c>
      <c r="C10" s="125">
        <v>29000.0</v>
      </c>
      <c r="D10" s="126">
        <v>30000.0</v>
      </c>
      <c r="E10" s="127">
        <f t="shared" si="1"/>
        <v>-1000</v>
      </c>
      <c r="F10" s="5"/>
      <c r="G10" s="5"/>
    </row>
    <row r="11" ht="15.75" hidden="1" customHeight="1">
      <c r="B11" s="119" t="s">
        <v>200</v>
      </c>
      <c r="C11" s="129">
        <f t="shared" ref="C11:D11" si="2">C9-C10</f>
        <v>241000</v>
      </c>
      <c r="D11" s="129">
        <f t="shared" si="2"/>
        <v>270000</v>
      </c>
      <c r="E11" s="127">
        <f t="shared" si="1"/>
        <v>-29000</v>
      </c>
      <c r="F11" s="5"/>
      <c r="G11" s="5"/>
    </row>
    <row r="12" ht="15.75" hidden="1" customHeight="1">
      <c r="B12" s="119" t="s">
        <v>201</v>
      </c>
      <c r="C12" s="130">
        <f t="shared" ref="C12:D12" si="3">C11/C10</f>
        <v>8.310344828</v>
      </c>
      <c r="D12" s="130">
        <f t="shared" si="3"/>
        <v>9</v>
      </c>
      <c r="E12" s="131">
        <f t="shared" si="1"/>
        <v>-0.6896551724</v>
      </c>
      <c r="F12" s="5"/>
      <c r="G12" s="5"/>
    </row>
    <row r="13" ht="15.75" hidden="1" customHeight="1">
      <c r="B13" s="119" t="s">
        <v>202</v>
      </c>
      <c r="C13" s="132">
        <f t="shared" ref="C13:D13" si="4">C9/C10</f>
        <v>9.310344828</v>
      </c>
      <c r="D13" s="132">
        <f t="shared" si="4"/>
        <v>10</v>
      </c>
      <c r="E13" s="133">
        <f t="shared" si="1"/>
        <v>-0.6896551724</v>
      </c>
      <c r="F13" s="5"/>
      <c r="G13" s="5"/>
    </row>
    <row r="14" ht="15.75" customHeight="1">
      <c r="B14" s="119" t="s">
        <v>203</v>
      </c>
      <c r="C14" s="134">
        <v>2500.0</v>
      </c>
      <c r="D14" s="135">
        <v>3000.0</v>
      </c>
      <c r="E14" s="136">
        <f t="shared" si="1"/>
        <v>-500</v>
      </c>
      <c r="F14" s="5"/>
      <c r="G14" s="5"/>
    </row>
    <row r="15" ht="15.75" customHeight="1">
      <c r="B15" s="119" t="s">
        <v>86</v>
      </c>
      <c r="C15" s="134">
        <v>500.0</v>
      </c>
      <c r="D15" s="135">
        <v>600.0</v>
      </c>
      <c r="E15" s="136">
        <f t="shared" si="1"/>
        <v>-100</v>
      </c>
      <c r="F15" s="5"/>
      <c r="G15" s="5"/>
    </row>
    <row r="16" ht="15.75" customHeight="1">
      <c r="B16" s="119" t="s">
        <v>204</v>
      </c>
      <c r="C16" s="137">
        <f t="shared" ref="C16:D16" si="5">C15/C14</f>
        <v>0.2</v>
      </c>
      <c r="D16" s="130">
        <f t="shared" si="5"/>
        <v>0.2</v>
      </c>
      <c r="E16" s="131">
        <f t="shared" si="1"/>
        <v>0</v>
      </c>
      <c r="F16" s="5"/>
      <c r="G16" s="5"/>
    </row>
    <row r="17" ht="15.75" customHeight="1">
      <c r="B17" s="119" t="s">
        <v>92</v>
      </c>
      <c r="C17" s="138">
        <f t="shared" ref="C17:D17" si="6">C10/C15</f>
        <v>58</v>
      </c>
      <c r="D17" s="132">
        <f t="shared" si="6"/>
        <v>50</v>
      </c>
      <c r="E17" s="139">
        <f t="shared" si="1"/>
        <v>8</v>
      </c>
      <c r="F17" s="5"/>
      <c r="G17" s="5"/>
    </row>
    <row r="18" ht="15.75" customHeight="1">
      <c r="B18" s="119" t="s">
        <v>99</v>
      </c>
      <c r="C18" s="140">
        <f t="shared" ref="C18:D18" si="7">C10/C14</f>
        <v>11.6</v>
      </c>
      <c r="D18" s="141">
        <f t="shared" si="7"/>
        <v>10</v>
      </c>
      <c r="E18" s="142">
        <f t="shared" si="1"/>
        <v>1.6</v>
      </c>
      <c r="F18" s="5"/>
      <c r="G18" s="5"/>
    </row>
    <row r="19" ht="15.75" customHeight="1">
      <c r="B19" s="117"/>
      <c r="C19" s="118"/>
      <c r="D19" s="117"/>
      <c r="E19" s="117"/>
      <c r="F19" s="5"/>
      <c r="G19" s="5"/>
    </row>
    <row r="20" ht="15.75" customHeight="1">
      <c r="B20" s="117"/>
      <c r="C20" s="143"/>
      <c r="D20" s="117"/>
      <c r="E20" s="117"/>
      <c r="F20" s="5"/>
      <c r="G20" s="5"/>
    </row>
    <row r="21" ht="15.75" customHeight="1">
      <c r="B21" s="117"/>
      <c r="C21" s="118"/>
      <c r="D21" s="117"/>
      <c r="E21" s="117"/>
      <c r="F21" s="5"/>
      <c r="G21" s="5"/>
    </row>
    <row r="22" ht="15.75" customHeight="1">
      <c r="B22" s="117"/>
      <c r="C22" s="118"/>
      <c r="D22" s="117"/>
      <c r="E22" s="117"/>
      <c r="F22" s="5"/>
      <c r="G22" s="5"/>
    </row>
    <row r="23" ht="15.75" customHeight="1">
      <c r="B23" s="117"/>
      <c r="C23" s="118"/>
      <c r="D23" s="117"/>
      <c r="E23" s="117"/>
      <c r="F23" s="5"/>
      <c r="G23" s="5"/>
    </row>
    <row r="24" ht="15.75" customHeight="1">
      <c r="B24" s="117"/>
      <c r="C24" s="118"/>
      <c r="D24" s="117"/>
      <c r="E24" s="117"/>
      <c r="F24" s="5"/>
      <c r="G24" s="5"/>
    </row>
    <row r="25" ht="15.75" customHeight="1">
      <c r="B25" s="117"/>
      <c r="C25" s="118"/>
      <c r="D25" s="117"/>
      <c r="E25" s="117"/>
      <c r="F25" s="5"/>
      <c r="G25" s="5"/>
    </row>
    <row r="26" ht="15.75" customHeight="1">
      <c r="B26" s="117"/>
      <c r="C26" s="118"/>
      <c r="D26" s="117"/>
      <c r="E26" s="117"/>
      <c r="F26" s="5"/>
      <c r="G26" s="5"/>
    </row>
    <row r="27" ht="15.75" customHeight="1">
      <c r="B27" s="117"/>
      <c r="C27" s="118"/>
      <c r="D27" s="117"/>
      <c r="E27" s="117"/>
      <c r="F27" s="5"/>
      <c r="G27" s="5"/>
    </row>
    <row r="28" ht="15.75" customHeight="1">
      <c r="B28" s="117"/>
      <c r="C28" s="118"/>
      <c r="D28" s="117"/>
      <c r="E28" s="117"/>
      <c r="F28" s="5"/>
      <c r="G28" s="5"/>
    </row>
    <row r="29" ht="15.75" customHeight="1">
      <c r="B29" s="117"/>
      <c r="C29" s="118"/>
      <c r="D29" s="117"/>
      <c r="E29" s="117"/>
      <c r="F29" s="5"/>
      <c r="G29" s="5"/>
    </row>
    <row r="30" ht="15.75" customHeight="1">
      <c r="B30" s="117"/>
      <c r="C30" s="118"/>
      <c r="D30" s="117"/>
      <c r="E30" s="117"/>
      <c r="F30" s="5"/>
      <c r="G30" s="5"/>
    </row>
    <row r="31" ht="15.75" customHeight="1">
      <c r="B31" s="117"/>
      <c r="C31" s="118"/>
      <c r="D31" s="117"/>
      <c r="E31" s="117"/>
      <c r="F31" s="5"/>
      <c r="G31" s="5"/>
    </row>
    <row r="32" ht="15.75" customHeight="1">
      <c r="B32" s="117"/>
      <c r="C32" s="118"/>
      <c r="D32" s="117"/>
      <c r="E32" s="117"/>
      <c r="F32" s="5"/>
      <c r="G32" s="5"/>
    </row>
    <row r="33" ht="15.75" customHeight="1">
      <c r="B33" s="117"/>
      <c r="C33" s="118"/>
      <c r="D33" s="117"/>
      <c r="E33" s="117"/>
      <c r="F33" s="5"/>
      <c r="G33" s="5"/>
    </row>
    <row r="34" ht="15.75" customHeight="1">
      <c r="B34" s="117"/>
      <c r="C34" s="118"/>
      <c r="D34" s="117"/>
      <c r="E34" s="117"/>
      <c r="F34" s="5"/>
      <c r="G34" s="5"/>
    </row>
    <row r="35" ht="15.75" customHeight="1">
      <c r="B35" s="117"/>
      <c r="C35" s="118"/>
      <c r="D35" s="117"/>
      <c r="E35" s="117"/>
      <c r="F35" s="5"/>
      <c r="G35" s="5"/>
    </row>
    <row r="36" ht="15.75" customHeight="1">
      <c r="B36" s="117"/>
      <c r="C36" s="118"/>
      <c r="D36" s="117"/>
      <c r="E36" s="117"/>
      <c r="F36" s="5"/>
      <c r="G36" s="5"/>
    </row>
    <row r="37" ht="15.75" customHeight="1">
      <c r="B37" s="117"/>
      <c r="C37" s="118"/>
      <c r="D37" s="117"/>
      <c r="E37" s="117"/>
      <c r="F37" s="5"/>
      <c r="G37" s="5"/>
    </row>
    <row r="38" ht="15.75" customHeight="1">
      <c r="B38" s="117"/>
      <c r="C38" s="118"/>
      <c r="D38" s="117"/>
      <c r="E38" s="117"/>
      <c r="F38" s="5"/>
      <c r="G38" s="5"/>
    </row>
    <row r="39" ht="15.75" customHeight="1">
      <c r="B39" s="117"/>
      <c r="C39" s="118"/>
      <c r="D39" s="117"/>
      <c r="E39" s="117"/>
      <c r="F39" s="5"/>
      <c r="G39" s="5"/>
    </row>
    <row r="40" ht="15.75" customHeight="1">
      <c r="B40" s="117"/>
      <c r="C40" s="118"/>
      <c r="D40" s="117"/>
      <c r="E40" s="117"/>
      <c r="F40" s="5"/>
      <c r="G40" s="5"/>
    </row>
    <row r="41" ht="15.75" customHeight="1">
      <c r="B41" s="117"/>
      <c r="C41" s="118"/>
      <c r="D41" s="117"/>
      <c r="E41" s="117"/>
      <c r="F41" s="5"/>
      <c r="G41" s="5"/>
    </row>
    <row r="42" ht="15.75" customHeight="1">
      <c r="B42" s="117"/>
      <c r="C42" s="118"/>
      <c r="D42" s="117"/>
      <c r="E42" s="117"/>
      <c r="F42" s="5"/>
      <c r="G42" s="5"/>
    </row>
    <row r="43" ht="15.75" customHeight="1">
      <c r="B43" s="117"/>
      <c r="C43" s="118"/>
      <c r="D43" s="117"/>
      <c r="E43" s="117"/>
      <c r="F43" s="5"/>
      <c r="G43" s="5"/>
    </row>
    <row r="44" ht="15.75" customHeight="1">
      <c r="B44" s="117"/>
      <c r="C44" s="118"/>
      <c r="D44" s="117"/>
      <c r="E44" s="117"/>
      <c r="F44" s="5"/>
      <c r="G44" s="5"/>
    </row>
    <row r="45" ht="15.75" customHeight="1">
      <c r="B45" s="117"/>
      <c r="C45" s="118"/>
      <c r="D45" s="117"/>
      <c r="E45" s="117"/>
      <c r="F45" s="5"/>
      <c r="G45" s="5"/>
    </row>
    <row r="46" ht="15.75" customHeight="1">
      <c r="B46" s="117"/>
      <c r="C46" s="118"/>
      <c r="D46" s="117"/>
      <c r="E46" s="117"/>
      <c r="F46" s="5"/>
      <c r="G46" s="5"/>
    </row>
    <row r="47" ht="15.75" customHeight="1">
      <c r="B47" s="117"/>
      <c r="C47" s="118"/>
      <c r="D47" s="117"/>
      <c r="E47" s="117"/>
      <c r="F47" s="5"/>
      <c r="G47" s="5"/>
    </row>
    <row r="48" ht="15.75" customHeight="1">
      <c r="B48" s="117"/>
      <c r="C48" s="118"/>
      <c r="D48" s="117"/>
      <c r="E48" s="117"/>
      <c r="F48" s="5"/>
      <c r="G48" s="5"/>
    </row>
    <row r="49" ht="15.75" customHeight="1">
      <c r="B49" s="117"/>
      <c r="C49" s="118"/>
      <c r="D49" s="117"/>
      <c r="E49" s="117"/>
      <c r="F49" s="5"/>
      <c r="G49" s="5"/>
    </row>
    <row r="50" ht="15.75" customHeight="1">
      <c r="B50" s="117"/>
      <c r="C50" s="118"/>
      <c r="D50" s="117"/>
      <c r="E50" s="117"/>
      <c r="F50" s="5"/>
      <c r="G50" s="5"/>
    </row>
    <row r="51" ht="15.75" customHeight="1">
      <c r="B51" s="117"/>
      <c r="C51" s="118"/>
      <c r="D51" s="117"/>
      <c r="E51" s="117"/>
      <c r="F51" s="5"/>
      <c r="G51" s="5"/>
    </row>
    <row r="52" ht="15.75" customHeight="1">
      <c r="B52" s="117"/>
      <c r="C52" s="118"/>
      <c r="D52" s="117"/>
      <c r="E52" s="117"/>
      <c r="F52" s="5"/>
      <c r="G52" s="5"/>
    </row>
    <row r="53" ht="15.75" customHeight="1">
      <c r="B53" s="117"/>
      <c r="C53" s="118"/>
      <c r="D53" s="117"/>
      <c r="E53" s="117"/>
      <c r="F53" s="5"/>
      <c r="G53" s="5"/>
    </row>
    <row r="54" ht="15.75" customHeight="1">
      <c r="B54" s="117"/>
      <c r="C54" s="118"/>
      <c r="D54" s="117"/>
      <c r="E54" s="117"/>
      <c r="F54" s="5"/>
      <c r="G54" s="5"/>
    </row>
    <row r="55" ht="15.75" customHeight="1">
      <c r="B55" s="117"/>
      <c r="C55" s="118"/>
      <c r="D55" s="117"/>
      <c r="E55" s="117"/>
      <c r="F55" s="5"/>
      <c r="G55" s="5"/>
    </row>
    <row r="56" ht="15.75" customHeight="1">
      <c r="B56" s="117"/>
      <c r="C56" s="118"/>
      <c r="D56" s="117"/>
      <c r="E56" s="117"/>
      <c r="F56" s="5"/>
      <c r="G56" s="5"/>
    </row>
    <row r="57" ht="15.75" customHeight="1">
      <c r="B57" s="117"/>
      <c r="C57" s="118"/>
      <c r="D57" s="117"/>
      <c r="E57" s="117"/>
      <c r="F57" s="5"/>
      <c r="G57" s="5"/>
    </row>
    <row r="58" ht="15.75" customHeight="1">
      <c r="B58" s="117"/>
      <c r="C58" s="118"/>
      <c r="D58" s="117"/>
      <c r="E58" s="117"/>
      <c r="F58" s="5"/>
      <c r="G58" s="5"/>
    </row>
    <row r="59" ht="15.75" customHeight="1">
      <c r="B59" s="117"/>
      <c r="C59" s="118"/>
      <c r="D59" s="117"/>
      <c r="E59" s="117"/>
      <c r="F59" s="5"/>
      <c r="G59" s="5"/>
    </row>
    <row r="60" ht="15.75" customHeight="1">
      <c r="B60" s="117"/>
      <c r="C60" s="118"/>
      <c r="D60" s="117"/>
      <c r="E60" s="117"/>
      <c r="F60" s="5"/>
      <c r="G60" s="5"/>
    </row>
    <row r="61" ht="15.75" customHeight="1">
      <c r="B61" s="117"/>
      <c r="C61" s="118"/>
      <c r="D61" s="117"/>
      <c r="E61" s="117"/>
      <c r="F61" s="5"/>
      <c r="G61" s="5"/>
    </row>
    <row r="62" ht="15.75" customHeight="1">
      <c r="B62" s="117"/>
      <c r="C62" s="118"/>
      <c r="D62" s="117"/>
      <c r="E62" s="117"/>
      <c r="F62" s="5"/>
      <c r="G62" s="5"/>
    </row>
    <row r="63" ht="15.75" customHeight="1">
      <c r="B63" s="117"/>
      <c r="C63" s="118"/>
      <c r="D63" s="117"/>
      <c r="E63" s="117"/>
      <c r="F63" s="5"/>
      <c r="G63" s="5"/>
    </row>
    <row r="64" ht="15.75" customHeight="1">
      <c r="B64" s="117"/>
      <c r="C64" s="118"/>
      <c r="D64" s="117"/>
      <c r="E64" s="117"/>
      <c r="F64" s="5"/>
      <c r="G64" s="5"/>
    </row>
    <row r="65" ht="15.75" customHeight="1">
      <c r="B65" s="117"/>
      <c r="C65" s="118"/>
      <c r="D65" s="117"/>
      <c r="E65" s="117"/>
      <c r="F65" s="5"/>
      <c r="G65" s="5"/>
    </row>
    <row r="66" ht="15.75" customHeight="1">
      <c r="B66" s="117"/>
      <c r="C66" s="118"/>
      <c r="D66" s="117"/>
      <c r="E66" s="117"/>
      <c r="F66" s="5"/>
      <c r="G66" s="5"/>
    </row>
    <row r="67" ht="15.75" customHeight="1">
      <c r="B67" s="117"/>
      <c r="C67" s="118"/>
      <c r="D67" s="117"/>
      <c r="E67" s="117"/>
      <c r="F67" s="5"/>
      <c r="G67" s="5"/>
    </row>
    <row r="68" ht="15.75" customHeight="1">
      <c r="B68" s="117"/>
      <c r="C68" s="118"/>
      <c r="D68" s="117"/>
      <c r="E68" s="117"/>
      <c r="F68" s="5"/>
      <c r="G68" s="5"/>
    </row>
    <row r="69" ht="15.75" customHeight="1">
      <c r="B69" s="117"/>
      <c r="C69" s="118"/>
      <c r="D69" s="117"/>
      <c r="E69" s="117"/>
      <c r="F69" s="5"/>
      <c r="G69" s="5"/>
    </row>
    <row r="70" ht="15.75" customHeight="1">
      <c r="B70" s="117"/>
      <c r="C70" s="118"/>
      <c r="D70" s="117"/>
      <c r="E70" s="117"/>
      <c r="F70" s="5"/>
      <c r="G70" s="5"/>
    </row>
    <row r="71" ht="15.75" customHeight="1">
      <c r="B71" s="117"/>
      <c r="C71" s="118"/>
      <c r="D71" s="117"/>
      <c r="E71" s="117"/>
      <c r="F71" s="5"/>
      <c r="G71" s="5"/>
    </row>
    <row r="72" ht="15.75" customHeight="1">
      <c r="B72" s="117"/>
      <c r="C72" s="118"/>
      <c r="D72" s="117"/>
      <c r="E72" s="117"/>
      <c r="F72" s="5"/>
      <c r="G72" s="5"/>
    </row>
    <row r="73" ht="15.75" customHeight="1">
      <c r="B73" s="117"/>
      <c r="C73" s="118"/>
      <c r="D73" s="117"/>
      <c r="E73" s="117"/>
      <c r="F73" s="5"/>
      <c r="G73" s="5"/>
    </row>
    <row r="74" ht="15.75" customHeight="1">
      <c r="B74" s="117"/>
      <c r="C74" s="118"/>
      <c r="D74" s="117"/>
      <c r="E74" s="117"/>
      <c r="F74" s="5"/>
      <c r="G74" s="5"/>
    </row>
    <row r="75" ht="15.75" customHeight="1">
      <c r="B75" s="117"/>
      <c r="C75" s="118"/>
      <c r="D75" s="117"/>
      <c r="E75" s="117"/>
      <c r="F75" s="5"/>
      <c r="G75" s="5"/>
    </row>
    <row r="76" ht="15.75" customHeight="1">
      <c r="B76" s="117"/>
      <c r="C76" s="118"/>
      <c r="D76" s="117"/>
      <c r="E76" s="117"/>
      <c r="F76" s="5"/>
      <c r="G76" s="5"/>
    </row>
    <row r="77" ht="15.75" customHeight="1">
      <c r="B77" s="117"/>
      <c r="C77" s="118"/>
      <c r="D77" s="117"/>
      <c r="E77" s="117"/>
      <c r="F77" s="5"/>
      <c r="G77" s="5"/>
    </row>
    <row r="78" ht="15.75" customHeight="1">
      <c r="B78" s="117"/>
      <c r="C78" s="118"/>
      <c r="D78" s="117"/>
      <c r="E78" s="117"/>
      <c r="F78" s="5"/>
      <c r="G78" s="5"/>
    </row>
    <row r="79" ht="15.75" customHeight="1">
      <c r="B79" s="117"/>
      <c r="C79" s="118"/>
      <c r="D79" s="117"/>
      <c r="E79" s="117"/>
      <c r="F79" s="5"/>
      <c r="G79" s="5"/>
    </row>
    <row r="80" ht="15.75" customHeight="1">
      <c r="B80" s="117"/>
      <c r="C80" s="118"/>
      <c r="D80" s="117"/>
      <c r="E80" s="117"/>
      <c r="F80" s="5"/>
      <c r="G80" s="5"/>
    </row>
    <row r="81" ht="15.75" customHeight="1">
      <c r="B81" s="117"/>
      <c r="C81" s="118"/>
      <c r="D81" s="117"/>
      <c r="E81" s="117"/>
      <c r="F81" s="5"/>
      <c r="G81" s="5"/>
    </row>
    <row r="82" ht="15.75" customHeight="1">
      <c r="B82" s="117"/>
      <c r="C82" s="118"/>
      <c r="D82" s="117"/>
      <c r="E82" s="117"/>
      <c r="F82" s="5"/>
      <c r="G82" s="5"/>
    </row>
    <row r="83" ht="15.75" customHeight="1">
      <c r="B83" s="117"/>
      <c r="C83" s="118"/>
      <c r="D83" s="117"/>
      <c r="E83" s="117"/>
      <c r="F83" s="5"/>
      <c r="G83" s="5"/>
    </row>
    <row r="84" ht="15.75" customHeight="1">
      <c r="B84" s="117"/>
      <c r="C84" s="118"/>
      <c r="D84" s="117"/>
      <c r="E84" s="117"/>
      <c r="F84" s="5"/>
      <c r="G84" s="5"/>
    </row>
    <row r="85" ht="15.75" customHeight="1">
      <c r="B85" s="117"/>
      <c r="C85" s="118"/>
      <c r="D85" s="117"/>
      <c r="E85" s="117"/>
      <c r="F85" s="5"/>
      <c r="G85" s="5"/>
    </row>
    <row r="86" ht="15.75" customHeight="1">
      <c r="B86" s="117"/>
      <c r="C86" s="118"/>
      <c r="D86" s="117"/>
      <c r="E86" s="117"/>
      <c r="F86" s="5"/>
      <c r="G86" s="5"/>
    </row>
    <row r="87" ht="15.75" customHeight="1">
      <c r="B87" s="117"/>
      <c r="C87" s="118"/>
      <c r="D87" s="117"/>
      <c r="E87" s="117"/>
      <c r="F87" s="5"/>
      <c r="G87" s="5"/>
    </row>
    <row r="88" ht="15.75" customHeight="1">
      <c r="B88" s="117"/>
      <c r="C88" s="118"/>
      <c r="D88" s="117"/>
      <c r="E88" s="117"/>
      <c r="F88" s="5"/>
      <c r="G88" s="5"/>
    </row>
    <row r="89" ht="15.75" customHeight="1">
      <c r="B89" s="117"/>
      <c r="C89" s="118"/>
      <c r="D89" s="117"/>
      <c r="E89" s="117"/>
      <c r="F89" s="5"/>
      <c r="G89" s="5"/>
    </row>
    <row r="90" ht="15.75" customHeight="1">
      <c r="B90" s="117"/>
      <c r="C90" s="118"/>
      <c r="D90" s="117"/>
      <c r="E90" s="117"/>
      <c r="F90" s="5"/>
      <c r="G90" s="5"/>
    </row>
    <row r="91" ht="15.75" customHeight="1">
      <c r="B91" s="117"/>
      <c r="C91" s="118"/>
      <c r="D91" s="117"/>
      <c r="E91" s="117"/>
      <c r="F91" s="5"/>
      <c r="G91" s="5"/>
    </row>
    <row r="92" ht="15.75" customHeight="1">
      <c r="B92" s="117"/>
      <c r="C92" s="118"/>
      <c r="D92" s="117"/>
      <c r="E92" s="117"/>
      <c r="F92" s="5"/>
      <c r="G92" s="5"/>
    </row>
    <row r="93" ht="15.75" customHeight="1">
      <c r="B93" s="117"/>
      <c r="C93" s="118"/>
      <c r="D93" s="117"/>
      <c r="E93" s="117"/>
      <c r="F93" s="5"/>
      <c r="G93" s="5"/>
    </row>
    <row r="94" ht="15.75" customHeight="1">
      <c r="B94" s="117"/>
      <c r="C94" s="118"/>
      <c r="D94" s="117"/>
      <c r="E94" s="117"/>
      <c r="F94" s="5"/>
      <c r="G94" s="5"/>
    </row>
    <row r="95" ht="15.75" customHeight="1">
      <c r="B95" s="117"/>
      <c r="C95" s="118"/>
      <c r="D95" s="117"/>
      <c r="E95" s="117"/>
      <c r="F95" s="5"/>
      <c r="G95" s="5"/>
    </row>
    <row r="96" ht="15.75" customHeight="1">
      <c r="B96" s="117"/>
      <c r="C96" s="118"/>
      <c r="D96" s="117"/>
      <c r="E96" s="117"/>
      <c r="F96" s="5"/>
      <c r="G96" s="5"/>
    </row>
    <row r="97" ht="15.75" customHeight="1">
      <c r="B97" s="117"/>
      <c r="C97" s="118"/>
      <c r="D97" s="117"/>
      <c r="E97" s="117"/>
      <c r="F97" s="5"/>
      <c r="G97" s="5"/>
    </row>
    <row r="98" ht="15.75" customHeight="1">
      <c r="B98" s="117"/>
      <c r="C98" s="118"/>
      <c r="D98" s="117"/>
      <c r="E98" s="117"/>
      <c r="F98" s="5"/>
      <c r="G98" s="5"/>
    </row>
    <row r="99" ht="15.75" customHeight="1">
      <c r="B99" s="117"/>
      <c r="C99" s="118"/>
      <c r="D99" s="117"/>
      <c r="E99" s="117"/>
      <c r="F99" s="5"/>
      <c r="G99" s="5"/>
    </row>
    <row r="100" ht="15.75" customHeight="1">
      <c r="B100" s="117"/>
      <c r="C100" s="118"/>
      <c r="D100" s="117"/>
      <c r="E100" s="117"/>
      <c r="F100" s="5"/>
      <c r="G100" s="5"/>
    </row>
    <row r="101" ht="15.75" customHeight="1">
      <c r="B101" s="117"/>
      <c r="C101" s="118"/>
      <c r="D101" s="117"/>
      <c r="E101" s="117"/>
      <c r="F101" s="5"/>
      <c r="G101" s="5"/>
    </row>
    <row r="102" ht="15.75" customHeight="1">
      <c r="B102" s="117"/>
      <c r="C102" s="118"/>
      <c r="D102" s="117"/>
      <c r="E102" s="117"/>
      <c r="F102" s="5"/>
      <c r="G102" s="5"/>
    </row>
    <row r="103" ht="15.75" customHeight="1">
      <c r="B103" s="117"/>
      <c r="C103" s="118"/>
      <c r="D103" s="117"/>
      <c r="E103" s="117"/>
      <c r="F103" s="5"/>
      <c r="G103" s="5"/>
    </row>
    <row r="104" ht="15.75" customHeight="1">
      <c r="B104" s="117"/>
      <c r="C104" s="118"/>
      <c r="D104" s="117"/>
      <c r="E104" s="117"/>
      <c r="F104" s="5"/>
      <c r="G104" s="5"/>
    </row>
    <row r="105" ht="15.75" customHeight="1">
      <c r="B105" s="117"/>
      <c r="C105" s="118"/>
      <c r="D105" s="117"/>
      <c r="E105" s="117"/>
      <c r="F105" s="5"/>
      <c r="G105" s="5"/>
    </row>
    <row r="106" ht="15.75" customHeight="1">
      <c r="B106" s="117"/>
      <c r="C106" s="118"/>
      <c r="D106" s="117"/>
      <c r="E106" s="117"/>
      <c r="F106" s="5"/>
      <c r="G106" s="5"/>
    </row>
    <row r="107" ht="15.75" customHeight="1">
      <c r="B107" s="117"/>
      <c r="C107" s="118"/>
      <c r="D107" s="117"/>
      <c r="E107" s="117"/>
      <c r="F107" s="5"/>
      <c r="G107" s="5"/>
    </row>
    <row r="108" ht="15.75" customHeight="1">
      <c r="B108" s="117"/>
      <c r="C108" s="118"/>
      <c r="D108" s="117"/>
      <c r="E108" s="117"/>
      <c r="F108" s="5"/>
      <c r="G108" s="5"/>
    </row>
    <row r="109" ht="15.75" customHeight="1">
      <c r="B109" s="117"/>
      <c r="C109" s="118"/>
      <c r="D109" s="117"/>
      <c r="E109" s="117"/>
      <c r="F109" s="5"/>
      <c r="G109" s="5"/>
    </row>
    <row r="110" ht="15.75" customHeight="1">
      <c r="B110" s="117"/>
      <c r="C110" s="118"/>
      <c r="D110" s="117"/>
      <c r="E110" s="117"/>
      <c r="F110" s="5"/>
      <c r="G110" s="5"/>
    </row>
    <row r="111" ht="15.75" customHeight="1">
      <c r="B111" s="117"/>
      <c r="C111" s="118"/>
      <c r="D111" s="117"/>
      <c r="E111" s="117"/>
      <c r="F111" s="5"/>
      <c r="G111" s="5"/>
    </row>
    <row r="112" ht="15.75" customHeight="1">
      <c r="B112" s="117"/>
      <c r="C112" s="118"/>
      <c r="D112" s="117"/>
      <c r="E112" s="117"/>
      <c r="F112" s="5"/>
      <c r="G112" s="5"/>
    </row>
    <row r="113" ht="15.75" customHeight="1">
      <c r="B113" s="117"/>
      <c r="C113" s="118"/>
      <c r="D113" s="117"/>
      <c r="E113" s="117"/>
      <c r="F113" s="5"/>
      <c r="G113" s="5"/>
    </row>
    <row r="114" ht="15.75" customHeight="1">
      <c r="B114" s="117"/>
      <c r="C114" s="118"/>
      <c r="D114" s="117"/>
      <c r="E114" s="117"/>
      <c r="F114" s="5"/>
      <c r="G114" s="5"/>
    </row>
    <row r="115" ht="15.75" customHeight="1">
      <c r="B115" s="117"/>
      <c r="C115" s="118"/>
      <c r="D115" s="117"/>
      <c r="E115" s="117"/>
      <c r="F115" s="5"/>
      <c r="G115" s="5"/>
    </row>
    <row r="116" ht="15.75" customHeight="1">
      <c r="B116" s="117"/>
      <c r="C116" s="118"/>
      <c r="D116" s="117"/>
      <c r="E116" s="117"/>
      <c r="F116" s="5"/>
      <c r="G116" s="5"/>
    </row>
    <row r="117" ht="15.75" customHeight="1">
      <c r="B117" s="117"/>
      <c r="C117" s="118"/>
      <c r="D117" s="117"/>
      <c r="E117" s="117"/>
      <c r="F117" s="5"/>
      <c r="G117" s="5"/>
    </row>
    <row r="118" ht="15.75" customHeight="1">
      <c r="B118" s="117"/>
      <c r="C118" s="118"/>
      <c r="D118" s="117"/>
      <c r="E118" s="117"/>
      <c r="F118" s="5"/>
      <c r="G118" s="5"/>
    </row>
    <row r="119" ht="15.75" customHeight="1">
      <c r="B119" s="117"/>
      <c r="C119" s="118"/>
      <c r="D119" s="117"/>
      <c r="E119" s="117"/>
      <c r="F119" s="5"/>
      <c r="G119" s="5"/>
    </row>
    <row r="120" ht="15.75" customHeight="1">
      <c r="B120" s="117"/>
      <c r="C120" s="118"/>
      <c r="D120" s="117"/>
      <c r="E120" s="117"/>
      <c r="F120" s="5"/>
      <c r="G120" s="5"/>
    </row>
    <row r="121" ht="15.75" customHeight="1">
      <c r="B121" s="117"/>
      <c r="C121" s="118"/>
      <c r="D121" s="117"/>
      <c r="E121" s="117"/>
      <c r="F121" s="5"/>
      <c r="G121" s="5"/>
    </row>
    <row r="122" ht="15.75" customHeight="1">
      <c r="B122" s="117"/>
      <c r="C122" s="118"/>
      <c r="D122" s="117"/>
      <c r="E122" s="117"/>
      <c r="F122" s="5"/>
      <c r="G122" s="5"/>
    </row>
    <row r="123" ht="15.75" customHeight="1">
      <c r="B123" s="117"/>
      <c r="C123" s="118"/>
      <c r="D123" s="117"/>
      <c r="E123" s="117"/>
      <c r="F123" s="5"/>
      <c r="G123" s="5"/>
    </row>
    <row r="124" ht="15.75" customHeight="1">
      <c r="B124" s="117"/>
      <c r="C124" s="118"/>
      <c r="D124" s="117"/>
      <c r="E124" s="117"/>
      <c r="F124" s="5"/>
      <c r="G124" s="5"/>
    </row>
    <row r="125" ht="15.75" customHeight="1">
      <c r="B125" s="117"/>
      <c r="C125" s="118"/>
      <c r="D125" s="117"/>
      <c r="E125" s="117"/>
      <c r="F125" s="5"/>
      <c r="G125" s="5"/>
    </row>
    <row r="126" ht="15.75" customHeight="1">
      <c r="B126" s="117"/>
      <c r="C126" s="118"/>
      <c r="D126" s="117"/>
      <c r="E126" s="117"/>
      <c r="F126" s="5"/>
      <c r="G126" s="5"/>
    </row>
    <row r="127" ht="15.75" customHeight="1">
      <c r="B127" s="117"/>
      <c r="C127" s="118"/>
      <c r="D127" s="117"/>
      <c r="E127" s="117"/>
      <c r="F127" s="5"/>
      <c r="G127" s="5"/>
    </row>
    <row r="128" ht="15.75" customHeight="1">
      <c r="B128" s="117"/>
      <c r="C128" s="118"/>
      <c r="D128" s="117"/>
      <c r="E128" s="117"/>
      <c r="F128" s="5"/>
      <c r="G128" s="5"/>
    </row>
    <row r="129" ht="15.75" customHeight="1">
      <c r="B129" s="117"/>
      <c r="C129" s="118"/>
      <c r="D129" s="117"/>
      <c r="E129" s="117"/>
      <c r="F129" s="5"/>
      <c r="G129" s="5"/>
    </row>
    <row r="130" ht="15.75" customHeight="1">
      <c r="B130" s="117"/>
      <c r="C130" s="118"/>
      <c r="D130" s="117"/>
      <c r="E130" s="117"/>
      <c r="F130" s="5"/>
      <c r="G130" s="5"/>
    </row>
    <row r="131" ht="15.75" customHeight="1">
      <c r="B131" s="117"/>
      <c r="C131" s="118"/>
      <c r="D131" s="117"/>
      <c r="E131" s="117"/>
      <c r="F131" s="5"/>
      <c r="G131" s="5"/>
    </row>
    <row r="132" ht="15.75" customHeight="1">
      <c r="B132" s="117"/>
      <c r="C132" s="118"/>
      <c r="D132" s="117"/>
      <c r="E132" s="117"/>
      <c r="F132" s="5"/>
      <c r="G132" s="5"/>
    </row>
    <row r="133" ht="15.75" customHeight="1">
      <c r="B133" s="117"/>
      <c r="C133" s="118"/>
      <c r="D133" s="117"/>
      <c r="E133" s="117"/>
      <c r="F133" s="5"/>
      <c r="G133" s="5"/>
    </row>
    <row r="134" ht="15.75" customHeight="1">
      <c r="B134" s="117"/>
      <c r="C134" s="118"/>
      <c r="D134" s="117"/>
      <c r="E134" s="117"/>
      <c r="F134" s="5"/>
      <c r="G134" s="5"/>
    </row>
    <row r="135" ht="15.75" customHeight="1">
      <c r="B135" s="117"/>
      <c r="C135" s="118"/>
      <c r="D135" s="117"/>
      <c r="E135" s="117"/>
      <c r="F135" s="5"/>
      <c r="G135" s="5"/>
    </row>
    <row r="136" ht="15.75" customHeight="1">
      <c r="B136" s="117"/>
      <c r="C136" s="118"/>
      <c r="D136" s="117"/>
      <c r="E136" s="117"/>
      <c r="F136" s="5"/>
      <c r="G136" s="5"/>
    </row>
    <row r="137" ht="15.75" customHeight="1">
      <c r="B137" s="117"/>
      <c r="C137" s="118"/>
      <c r="D137" s="117"/>
      <c r="E137" s="117"/>
      <c r="F137" s="5"/>
      <c r="G137" s="5"/>
    </row>
    <row r="138" ht="15.75" customHeight="1">
      <c r="B138" s="117"/>
      <c r="C138" s="118"/>
      <c r="D138" s="117"/>
      <c r="E138" s="117"/>
      <c r="F138" s="5"/>
      <c r="G138" s="5"/>
    </row>
    <row r="139" ht="15.75" customHeight="1">
      <c r="B139" s="117"/>
      <c r="C139" s="118"/>
      <c r="D139" s="117"/>
      <c r="E139" s="117"/>
      <c r="F139" s="5"/>
      <c r="G139" s="5"/>
    </row>
    <row r="140" ht="15.75" customHeight="1">
      <c r="B140" s="117"/>
      <c r="C140" s="118"/>
      <c r="D140" s="117"/>
      <c r="E140" s="117"/>
      <c r="F140" s="5"/>
      <c r="G140" s="5"/>
    </row>
    <row r="141" ht="15.75" customHeight="1">
      <c r="B141" s="117"/>
      <c r="C141" s="118"/>
      <c r="D141" s="117"/>
      <c r="E141" s="117"/>
      <c r="F141" s="5"/>
      <c r="G141" s="5"/>
    </row>
    <row r="142" ht="15.75" customHeight="1">
      <c r="B142" s="117"/>
      <c r="C142" s="118"/>
      <c r="D142" s="117"/>
      <c r="E142" s="117"/>
      <c r="F142" s="5"/>
      <c r="G142" s="5"/>
    </row>
    <row r="143" ht="15.75" customHeight="1">
      <c r="B143" s="117"/>
      <c r="C143" s="118"/>
      <c r="D143" s="117"/>
      <c r="E143" s="117"/>
      <c r="F143" s="5"/>
      <c r="G143" s="5"/>
    </row>
    <row r="144" ht="15.75" customHeight="1">
      <c r="B144" s="117"/>
      <c r="C144" s="118"/>
      <c r="D144" s="117"/>
      <c r="E144" s="117"/>
      <c r="F144" s="5"/>
      <c r="G144" s="5"/>
    </row>
    <row r="145" ht="15.75" customHeight="1">
      <c r="B145" s="117"/>
      <c r="C145" s="118"/>
      <c r="D145" s="117"/>
      <c r="E145" s="117"/>
      <c r="F145" s="5"/>
      <c r="G145" s="5"/>
    </row>
    <row r="146" ht="15.75" customHeight="1">
      <c r="B146" s="117"/>
      <c r="C146" s="118"/>
      <c r="D146" s="117"/>
      <c r="E146" s="117"/>
      <c r="F146" s="5"/>
      <c r="G146" s="5"/>
    </row>
    <row r="147" ht="15.75" customHeight="1">
      <c r="B147" s="117"/>
      <c r="C147" s="118"/>
      <c r="D147" s="117"/>
      <c r="E147" s="117"/>
      <c r="F147" s="5"/>
      <c r="G147" s="5"/>
    </row>
    <row r="148" ht="15.75" customHeight="1">
      <c r="B148" s="117"/>
      <c r="C148" s="118"/>
      <c r="D148" s="117"/>
      <c r="E148" s="117"/>
      <c r="F148" s="5"/>
      <c r="G148" s="5"/>
    </row>
    <row r="149" ht="15.75" customHeight="1">
      <c r="B149" s="117"/>
      <c r="C149" s="118"/>
      <c r="D149" s="117"/>
      <c r="E149" s="117"/>
      <c r="F149" s="5"/>
      <c r="G149" s="5"/>
    </row>
    <row r="150" ht="15.75" customHeight="1">
      <c r="B150" s="117"/>
      <c r="C150" s="118"/>
      <c r="D150" s="117"/>
      <c r="E150" s="117"/>
      <c r="F150" s="5"/>
      <c r="G150" s="5"/>
    </row>
    <row r="151" ht="15.75" customHeight="1">
      <c r="B151" s="117"/>
      <c r="C151" s="118"/>
      <c r="D151" s="117"/>
      <c r="E151" s="117"/>
      <c r="F151" s="5"/>
      <c r="G151" s="5"/>
    </row>
    <row r="152" ht="15.75" customHeight="1">
      <c r="B152" s="117"/>
      <c r="C152" s="118"/>
      <c r="D152" s="117"/>
      <c r="E152" s="117"/>
      <c r="F152" s="5"/>
      <c r="G152" s="5"/>
    </row>
    <row r="153" ht="15.75" customHeight="1">
      <c r="B153" s="117"/>
      <c r="C153" s="118"/>
      <c r="D153" s="117"/>
      <c r="E153" s="117"/>
      <c r="F153" s="5"/>
      <c r="G153" s="5"/>
    </row>
    <row r="154" ht="15.75" customHeight="1">
      <c r="B154" s="117"/>
      <c r="C154" s="118"/>
      <c r="D154" s="117"/>
      <c r="E154" s="117"/>
      <c r="F154" s="5"/>
      <c r="G154" s="5"/>
    </row>
    <row r="155" ht="15.75" customHeight="1">
      <c r="B155" s="117"/>
      <c r="C155" s="118"/>
      <c r="D155" s="117"/>
      <c r="E155" s="117"/>
      <c r="F155" s="5"/>
      <c r="G155" s="5"/>
    </row>
    <row r="156" ht="15.75" customHeight="1">
      <c r="B156" s="117"/>
      <c r="C156" s="118"/>
      <c r="D156" s="117"/>
      <c r="E156" s="117"/>
      <c r="F156" s="5"/>
      <c r="G156" s="5"/>
    </row>
    <row r="157" ht="15.75" customHeight="1">
      <c r="B157" s="117"/>
      <c r="C157" s="118"/>
      <c r="D157" s="117"/>
      <c r="E157" s="117"/>
      <c r="F157" s="5"/>
      <c r="G157" s="5"/>
    </row>
    <row r="158" ht="15.75" customHeight="1">
      <c r="B158" s="117"/>
      <c r="C158" s="118"/>
      <c r="D158" s="117"/>
      <c r="E158" s="117"/>
      <c r="F158" s="5"/>
      <c r="G158" s="5"/>
    </row>
    <row r="159" ht="15.75" customHeight="1">
      <c r="B159" s="117"/>
      <c r="C159" s="118"/>
      <c r="D159" s="117"/>
      <c r="E159" s="117"/>
      <c r="F159" s="5"/>
      <c r="G159" s="5"/>
    </row>
    <row r="160" ht="15.75" customHeight="1">
      <c r="B160" s="117"/>
      <c r="C160" s="118"/>
      <c r="D160" s="117"/>
      <c r="E160" s="117"/>
      <c r="F160" s="5"/>
      <c r="G160" s="5"/>
    </row>
    <row r="161" ht="15.75" customHeight="1">
      <c r="B161" s="117"/>
      <c r="C161" s="118"/>
      <c r="D161" s="117"/>
      <c r="E161" s="117"/>
      <c r="F161" s="5"/>
      <c r="G161" s="5"/>
    </row>
    <row r="162" ht="15.75" customHeight="1">
      <c r="B162" s="117"/>
      <c r="C162" s="118"/>
      <c r="D162" s="117"/>
      <c r="E162" s="117"/>
      <c r="F162" s="5"/>
      <c r="G162" s="5"/>
    </row>
    <row r="163" ht="15.75" customHeight="1">
      <c r="B163" s="117"/>
      <c r="C163" s="118"/>
      <c r="D163" s="117"/>
      <c r="E163" s="117"/>
      <c r="F163" s="5"/>
      <c r="G163" s="5"/>
    </row>
    <row r="164" ht="15.75" customHeight="1">
      <c r="B164" s="117"/>
      <c r="C164" s="118"/>
      <c r="D164" s="117"/>
      <c r="E164" s="117"/>
      <c r="F164" s="5"/>
      <c r="G164" s="5"/>
    </row>
    <row r="165" ht="15.75" customHeight="1">
      <c r="B165" s="117"/>
      <c r="C165" s="118"/>
      <c r="D165" s="117"/>
      <c r="E165" s="117"/>
      <c r="F165" s="5"/>
      <c r="G165" s="5"/>
    </row>
    <row r="166" ht="15.75" customHeight="1">
      <c r="B166" s="117"/>
      <c r="C166" s="118"/>
      <c r="D166" s="117"/>
      <c r="E166" s="117"/>
      <c r="F166" s="5"/>
      <c r="G166" s="5"/>
    </row>
    <row r="167" ht="15.75" customHeight="1">
      <c r="B167" s="117"/>
      <c r="C167" s="118"/>
      <c r="D167" s="117"/>
      <c r="E167" s="117"/>
      <c r="F167" s="5"/>
      <c r="G167" s="5"/>
    </row>
    <row r="168" ht="15.75" customHeight="1">
      <c r="B168" s="117"/>
      <c r="C168" s="118"/>
      <c r="D168" s="117"/>
      <c r="E168" s="117"/>
      <c r="F168" s="5"/>
      <c r="G168" s="5"/>
    </row>
    <row r="169" ht="15.75" customHeight="1">
      <c r="B169" s="117"/>
      <c r="C169" s="118"/>
      <c r="D169" s="117"/>
      <c r="E169" s="117"/>
      <c r="F169" s="5"/>
      <c r="G169" s="5"/>
    </row>
    <row r="170" ht="15.75" customHeight="1">
      <c r="B170" s="117"/>
      <c r="C170" s="118"/>
      <c r="D170" s="117"/>
      <c r="E170" s="117"/>
      <c r="F170" s="5"/>
      <c r="G170" s="5"/>
    </row>
    <row r="171" ht="15.75" customHeight="1">
      <c r="B171" s="117"/>
      <c r="C171" s="118"/>
      <c r="D171" s="117"/>
      <c r="E171" s="117"/>
      <c r="F171" s="5"/>
      <c r="G171" s="5"/>
    </row>
    <row r="172" ht="15.75" customHeight="1">
      <c r="B172" s="117"/>
      <c r="C172" s="118"/>
      <c r="D172" s="117"/>
      <c r="E172" s="117"/>
      <c r="F172" s="5"/>
      <c r="G172" s="5"/>
    </row>
    <row r="173" ht="15.75" customHeight="1">
      <c r="B173" s="117"/>
      <c r="C173" s="118"/>
      <c r="D173" s="117"/>
      <c r="E173" s="117"/>
      <c r="F173" s="5"/>
      <c r="G173" s="5"/>
    </row>
    <row r="174" ht="15.75" customHeight="1">
      <c r="B174" s="117"/>
      <c r="C174" s="118"/>
      <c r="D174" s="117"/>
      <c r="E174" s="117"/>
      <c r="F174" s="5"/>
      <c r="G174" s="5"/>
    </row>
    <row r="175" ht="15.75" customHeight="1">
      <c r="B175" s="117"/>
      <c r="C175" s="118"/>
      <c r="D175" s="117"/>
      <c r="E175" s="117"/>
      <c r="F175" s="5"/>
      <c r="G175" s="5"/>
    </row>
    <row r="176" ht="15.75" customHeight="1">
      <c r="B176" s="117"/>
      <c r="C176" s="118"/>
      <c r="D176" s="117"/>
      <c r="E176" s="117"/>
      <c r="F176" s="5"/>
      <c r="G176" s="5"/>
    </row>
    <row r="177" ht="15.75" customHeight="1">
      <c r="B177" s="117"/>
      <c r="C177" s="118"/>
      <c r="D177" s="117"/>
      <c r="E177" s="117"/>
      <c r="F177" s="5"/>
      <c r="G177" s="5"/>
    </row>
    <row r="178" ht="15.75" customHeight="1">
      <c r="B178" s="117"/>
      <c r="C178" s="118"/>
      <c r="D178" s="117"/>
      <c r="E178" s="117"/>
      <c r="F178" s="5"/>
      <c r="G178" s="5"/>
    </row>
    <row r="179" ht="15.75" customHeight="1">
      <c r="B179" s="117"/>
      <c r="C179" s="118"/>
      <c r="D179" s="117"/>
      <c r="E179" s="117"/>
      <c r="F179" s="5"/>
      <c r="G179" s="5"/>
    </row>
    <row r="180" ht="15.75" customHeight="1">
      <c r="B180" s="117"/>
      <c r="C180" s="118"/>
      <c r="D180" s="117"/>
      <c r="E180" s="117"/>
      <c r="F180" s="5"/>
      <c r="G180" s="5"/>
    </row>
    <row r="181" ht="15.75" customHeight="1">
      <c r="B181" s="117"/>
      <c r="C181" s="118"/>
      <c r="D181" s="117"/>
      <c r="E181" s="117"/>
      <c r="F181" s="5"/>
      <c r="G181" s="5"/>
    </row>
    <row r="182" ht="15.75" customHeight="1">
      <c r="B182" s="117"/>
      <c r="C182" s="118"/>
      <c r="D182" s="117"/>
      <c r="E182" s="117"/>
      <c r="F182" s="5"/>
      <c r="G182" s="5"/>
    </row>
    <row r="183" ht="15.75" customHeight="1">
      <c r="B183" s="117"/>
      <c r="C183" s="118"/>
      <c r="D183" s="117"/>
      <c r="E183" s="117"/>
      <c r="F183" s="5"/>
      <c r="G183" s="5"/>
    </row>
    <row r="184" ht="15.75" customHeight="1">
      <c r="B184" s="117"/>
      <c r="C184" s="118"/>
      <c r="D184" s="117"/>
      <c r="E184" s="117"/>
      <c r="F184" s="5"/>
      <c r="G184" s="5"/>
    </row>
    <row r="185" ht="15.75" customHeight="1">
      <c r="B185" s="117"/>
      <c r="C185" s="118"/>
      <c r="D185" s="117"/>
      <c r="E185" s="117"/>
      <c r="F185" s="5"/>
      <c r="G185" s="5"/>
    </row>
    <row r="186" ht="15.75" customHeight="1">
      <c r="B186" s="117"/>
      <c r="C186" s="118"/>
      <c r="D186" s="117"/>
      <c r="E186" s="117"/>
      <c r="F186" s="5"/>
      <c r="G186" s="5"/>
    </row>
    <row r="187" ht="15.75" customHeight="1">
      <c r="B187" s="117"/>
      <c r="C187" s="118"/>
      <c r="D187" s="117"/>
      <c r="E187" s="117"/>
      <c r="F187" s="5"/>
      <c r="G187" s="5"/>
    </row>
    <row r="188" ht="15.75" customHeight="1">
      <c r="B188" s="117"/>
      <c r="C188" s="118"/>
      <c r="D188" s="117"/>
      <c r="E188" s="117"/>
      <c r="F188" s="5"/>
      <c r="G188" s="5"/>
    </row>
    <row r="189" ht="15.75" customHeight="1">
      <c r="B189" s="117"/>
      <c r="C189" s="118"/>
      <c r="D189" s="117"/>
      <c r="E189" s="117"/>
      <c r="F189" s="5"/>
      <c r="G189" s="5"/>
    </row>
    <row r="190" ht="15.75" customHeight="1">
      <c r="B190" s="117"/>
      <c r="C190" s="118"/>
      <c r="D190" s="117"/>
      <c r="E190" s="117"/>
      <c r="F190" s="5"/>
      <c r="G190" s="5"/>
    </row>
    <row r="191" ht="15.75" customHeight="1">
      <c r="B191" s="117"/>
      <c r="C191" s="118"/>
      <c r="D191" s="117"/>
      <c r="E191" s="117"/>
      <c r="F191" s="5"/>
      <c r="G191" s="5"/>
    </row>
    <row r="192" ht="15.75" customHeight="1">
      <c r="B192" s="117"/>
      <c r="C192" s="118"/>
      <c r="D192" s="117"/>
      <c r="E192" s="117"/>
      <c r="F192" s="5"/>
      <c r="G192" s="5"/>
    </row>
    <row r="193" ht="15.75" customHeight="1">
      <c r="B193" s="117"/>
      <c r="C193" s="118"/>
      <c r="D193" s="117"/>
      <c r="E193" s="117"/>
      <c r="F193" s="5"/>
      <c r="G193" s="5"/>
    </row>
    <row r="194" ht="15.75" customHeight="1">
      <c r="B194" s="117"/>
      <c r="C194" s="118"/>
      <c r="D194" s="117"/>
      <c r="E194" s="117"/>
      <c r="F194" s="5"/>
      <c r="G194" s="5"/>
    </row>
    <row r="195" ht="15.75" customHeight="1">
      <c r="B195" s="117"/>
      <c r="C195" s="118"/>
      <c r="D195" s="117"/>
      <c r="E195" s="117"/>
      <c r="F195" s="5"/>
      <c r="G195" s="5"/>
    </row>
    <row r="196" ht="15.75" customHeight="1">
      <c r="B196" s="117"/>
      <c r="C196" s="118"/>
      <c r="D196" s="117"/>
      <c r="E196" s="117"/>
      <c r="F196" s="5"/>
      <c r="G196" s="5"/>
    </row>
    <row r="197" ht="15.75" customHeight="1">
      <c r="B197" s="117"/>
      <c r="C197" s="118"/>
      <c r="D197" s="117"/>
      <c r="E197" s="117"/>
      <c r="F197" s="5"/>
      <c r="G197" s="5"/>
    </row>
    <row r="198" ht="15.75" customHeight="1">
      <c r="B198" s="117"/>
      <c r="C198" s="118"/>
      <c r="D198" s="117"/>
      <c r="E198" s="117"/>
      <c r="F198" s="5"/>
      <c r="G198" s="5"/>
    </row>
    <row r="199" ht="15.75" customHeight="1">
      <c r="B199" s="117"/>
      <c r="C199" s="118"/>
      <c r="D199" s="117"/>
      <c r="E199" s="117"/>
      <c r="F199" s="5"/>
      <c r="G199" s="5"/>
    </row>
    <row r="200" ht="15.75" customHeight="1">
      <c r="B200" s="117"/>
      <c r="C200" s="118"/>
      <c r="D200" s="117"/>
      <c r="E200" s="117"/>
      <c r="F200" s="5"/>
      <c r="G200" s="5"/>
    </row>
    <row r="201" ht="15.75" customHeight="1">
      <c r="B201" s="117"/>
      <c r="C201" s="118"/>
      <c r="D201" s="117"/>
      <c r="E201" s="117"/>
      <c r="F201" s="5"/>
      <c r="G201" s="5"/>
    </row>
    <row r="202" ht="15.75" customHeight="1">
      <c r="B202" s="117"/>
      <c r="C202" s="118"/>
      <c r="D202" s="117"/>
      <c r="E202" s="117"/>
      <c r="F202" s="5"/>
      <c r="G202" s="5"/>
    </row>
    <row r="203" ht="15.75" customHeight="1">
      <c r="B203" s="117"/>
      <c r="C203" s="118"/>
      <c r="D203" s="117"/>
      <c r="E203" s="117"/>
      <c r="F203" s="5"/>
      <c r="G203" s="5"/>
    </row>
    <row r="204" ht="15.75" customHeight="1">
      <c r="B204" s="117"/>
      <c r="C204" s="118"/>
      <c r="D204" s="117"/>
      <c r="E204" s="117"/>
      <c r="F204" s="5"/>
      <c r="G204" s="5"/>
    </row>
    <row r="205" ht="15.75" customHeight="1">
      <c r="B205" s="117"/>
      <c r="C205" s="118"/>
      <c r="D205" s="117"/>
      <c r="E205" s="117"/>
      <c r="F205" s="5"/>
      <c r="G205" s="5"/>
    </row>
    <row r="206" ht="15.75" customHeight="1">
      <c r="B206" s="117"/>
      <c r="C206" s="118"/>
      <c r="D206" s="117"/>
      <c r="E206" s="117"/>
      <c r="F206" s="5"/>
      <c r="G206" s="5"/>
    </row>
    <row r="207" ht="15.75" customHeight="1">
      <c r="B207" s="117"/>
      <c r="C207" s="118"/>
      <c r="D207" s="117"/>
      <c r="E207" s="117"/>
      <c r="F207" s="5"/>
      <c r="G207" s="5"/>
    </row>
    <row r="208" ht="15.75" customHeight="1">
      <c r="B208" s="117"/>
      <c r="C208" s="118"/>
      <c r="D208" s="117"/>
      <c r="E208" s="117"/>
      <c r="F208" s="5"/>
      <c r="G208" s="5"/>
    </row>
    <row r="209" ht="15.75" customHeight="1">
      <c r="B209" s="117"/>
      <c r="C209" s="118"/>
      <c r="D209" s="117"/>
      <c r="E209" s="117"/>
      <c r="F209" s="5"/>
      <c r="G209" s="5"/>
    </row>
    <row r="210" ht="15.75" customHeight="1">
      <c r="B210" s="117"/>
      <c r="C210" s="118"/>
      <c r="D210" s="117"/>
      <c r="E210" s="117"/>
      <c r="F210" s="5"/>
      <c r="G210" s="5"/>
    </row>
    <row r="211" ht="15.75" customHeight="1">
      <c r="B211" s="117"/>
      <c r="C211" s="118"/>
      <c r="D211" s="117"/>
      <c r="E211" s="117"/>
      <c r="F211" s="5"/>
      <c r="G211" s="5"/>
    </row>
    <row r="212" ht="15.75" customHeight="1">
      <c r="B212" s="117"/>
      <c r="C212" s="118"/>
      <c r="D212" s="117"/>
      <c r="E212" s="117"/>
      <c r="F212" s="5"/>
      <c r="G212" s="5"/>
    </row>
    <row r="213" ht="15.75" customHeight="1">
      <c r="B213" s="117"/>
      <c r="C213" s="118"/>
      <c r="D213" s="117"/>
      <c r="E213" s="117"/>
      <c r="F213" s="5"/>
      <c r="G213" s="5"/>
    </row>
    <row r="214" ht="15.75" customHeight="1">
      <c r="B214" s="117"/>
      <c r="C214" s="118"/>
      <c r="D214" s="117"/>
      <c r="E214" s="117"/>
      <c r="F214" s="5"/>
      <c r="G214" s="5"/>
    </row>
    <row r="215" ht="15.75" customHeight="1">
      <c r="B215" s="117"/>
      <c r="C215" s="118"/>
      <c r="D215" s="117"/>
      <c r="E215" s="117"/>
      <c r="F215" s="5"/>
      <c r="G215" s="5"/>
    </row>
    <row r="216" ht="15.75" customHeight="1">
      <c r="B216" s="117"/>
      <c r="C216" s="118"/>
      <c r="D216" s="117"/>
      <c r="E216" s="117"/>
      <c r="F216" s="5"/>
      <c r="G216" s="5"/>
    </row>
    <row r="217" ht="15.75" customHeight="1">
      <c r="B217" s="117"/>
      <c r="C217" s="118"/>
      <c r="D217" s="117"/>
      <c r="E217" s="117"/>
      <c r="F217" s="5"/>
      <c r="G217" s="5"/>
    </row>
    <row r="218" ht="15.75" customHeight="1">
      <c r="B218" s="117"/>
      <c r="C218" s="118"/>
      <c r="D218" s="117"/>
      <c r="E218" s="117"/>
      <c r="F218" s="5"/>
      <c r="G218" s="5"/>
    </row>
    <row r="219" ht="15.75" customHeight="1">
      <c r="B219" s="117"/>
      <c r="C219" s="118"/>
      <c r="D219" s="117"/>
      <c r="E219" s="117"/>
      <c r="F219" s="5"/>
      <c r="G219" s="5"/>
    </row>
    <row r="220" ht="15.75" customHeight="1">
      <c r="B220" s="117"/>
      <c r="C220" s="118"/>
      <c r="D220" s="117"/>
      <c r="E220" s="117"/>
      <c r="F220" s="5"/>
      <c r="G220" s="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3:D3"/>
    <mergeCell ref="C4:D4"/>
    <mergeCell ref="C5:D5"/>
  </mergeCells>
  <drawing r:id="rId1"/>
</worksheet>
</file>